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siness\New Course\"/>
    </mc:Choice>
  </mc:AlternateContent>
  <xr:revisionPtr revIDLastSave="0" documentId="13_ncr:1_{026E3E45-3D9A-4BE4-9AA2-2716A3E75AC7}" xr6:coauthVersionLast="36" xr6:coauthVersionMax="36" xr10:uidLastSave="{00000000-0000-0000-0000-000000000000}"/>
  <bookViews>
    <workbookView xWindow="0" yWindow="2340" windowWidth="28800" windowHeight="11445" xr2:uid="{6E7559CF-49BF-4F38-9532-D750A5A865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A5" i="1"/>
  <c r="A6" i="1" s="1"/>
  <c r="A7" i="1" s="1"/>
  <c r="A8" i="1" s="1"/>
  <c r="A9" i="1" s="1"/>
  <c r="A10" i="1" s="1"/>
  <c r="A12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2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<sst xmlns="http://schemas.openxmlformats.org/spreadsheetml/2006/main" count="488" uniqueCount="110">
  <si>
    <t>Study Leave</t>
  </si>
  <si>
    <t>Finals Results Day</t>
  </si>
  <si>
    <t>Investment Appraisal</t>
  </si>
  <si>
    <t>Y12 Finals</t>
  </si>
  <si>
    <t>Ratio analysis</t>
  </si>
  <si>
    <t>Preparing accounts</t>
  </si>
  <si>
    <t>Revision and examination preparation</t>
  </si>
  <si>
    <t>Parents Eve/Enrichment day 4</t>
  </si>
  <si>
    <t>Prog rep 3</t>
  </si>
  <si>
    <t>Training Day (Moderation)</t>
  </si>
  <si>
    <t>Managing strategic implementation</t>
  </si>
  <si>
    <t>Exam week 3</t>
  </si>
  <si>
    <t>Making human resource decisions: improving employer – employee relations</t>
  </si>
  <si>
    <t>Making human resource decisions: improving motivation and engagement</t>
  </si>
  <si>
    <t xml:space="preserve">Prog rep 2 </t>
  </si>
  <si>
    <t>Managing organisational culture</t>
  </si>
  <si>
    <t>Making human resource decisions: improving organisational design and managing the human resource flow</t>
  </si>
  <si>
    <t>Setting HR objectives, Analysing HR performance</t>
  </si>
  <si>
    <t>Exam week 2</t>
  </si>
  <si>
    <t>Making financial decisions: improving cash flow and profits</t>
  </si>
  <si>
    <t>Managing change</t>
  </si>
  <si>
    <t xml:space="preserve">Full rep </t>
  </si>
  <si>
    <t>Assessing greater use of digital technology</t>
  </si>
  <si>
    <t>Making Financial decisions: sources of finance</t>
  </si>
  <si>
    <t>Enrichment day 3</t>
  </si>
  <si>
    <t>Full rep/Enrichment day 3</t>
  </si>
  <si>
    <t>Analysing financial performance</t>
  </si>
  <si>
    <t xml:space="preserve"> Mock res</t>
  </si>
  <si>
    <t xml:space="preserve">Setting financial objectives.  </t>
  </si>
  <si>
    <t>Assessing internationalisation</t>
  </si>
  <si>
    <t>Making operational decisions to improve performance: managing inventory and supply chains</t>
  </si>
  <si>
    <t>A Level Mocks</t>
  </si>
  <si>
    <t>MOCKS</t>
  </si>
  <si>
    <t>A Level Mocks/ Training Day</t>
  </si>
  <si>
    <t>Exam week 2/ Training Day</t>
  </si>
  <si>
    <t>Making operational decisions to improve performance: increasing efficiency and productivity</t>
  </si>
  <si>
    <t>Enrichment day 2</t>
  </si>
  <si>
    <t>Parents Eve</t>
  </si>
  <si>
    <t>Analysing operational performance</t>
  </si>
  <si>
    <t>Strategic positioning: choosing how to compete</t>
  </si>
  <si>
    <t>Setting operational Objectives</t>
  </si>
  <si>
    <t xml:space="preserve">Prog rep 1 </t>
  </si>
  <si>
    <t xml:space="preserve">Making marketing decisions: using the marketing mix </t>
  </si>
  <si>
    <t>Strategic direction: choosing which markets to compete in and what products to offer</t>
  </si>
  <si>
    <t>Making marketing decisions: segmentation, targeting, positioning</t>
  </si>
  <si>
    <t>Exam week 1</t>
  </si>
  <si>
    <t>Understanding markets and customers</t>
  </si>
  <si>
    <t>Analysing the external environment to assess opportunities and threats: the competitive environment</t>
  </si>
  <si>
    <t>Assessment 1</t>
  </si>
  <si>
    <t>Analysing the external environment to assess opportunities and threats: social and technological</t>
  </si>
  <si>
    <t>Setting marketing objectives</t>
  </si>
  <si>
    <t>Enrichment day 1</t>
  </si>
  <si>
    <t>Understanding the role and importance of stakeholders</t>
  </si>
  <si>
    <t>Analysing the external environment to assess opportunities and threats: economic change</t>
  </si>
  <si>
    <t>Understanding management decision making</t>
  </si>
  <si>
    <t>Analysing the external environment to assess opportunities and threats: political and legal change</t>
  </si>
  <si>
    <t>ALIS</t>
  </si>
  <si>
    <t>Understanding management, leadership and decision making</t>
  </si>
  <si>
    <t>Options DL</t>
  </si>
  <si>
    <t xml:space="preserve">Understanding that businesses operate within an external environment </t>
  </si>
  <si>
    <t>Understanding different business forms</t>
  </si>
  <si>
    <t>2 Training days</t>
  </si>
  <si>
    <t>Mission, corporate objectives and strategy</t>
  </si>
  <si>
    <t>Understanding the nature and purpose of business</t>
  </si>
  <si>
    <t>Other information</t>
  </si>
  <si>
    <t>Course Information</t>
  </si>
  <si>
    <t>Year 13</t>
  </si>
  <si>
    <t>Year 12</t>
  </si>
  <si>
    <t>Week Beg</t>
  </si>
  <si>
    <t>Week</t>
  </si>
  <si>
    <t>Problems with Strategy and why strategies fail</t>
  </si>
  <si>
    <t>Analysing the existing internal position of a business to assess strengths and weaknesses: financial ration + overall performance</t>
  </si>
  <si>
    <t>Analysing strategic options: investment appraisal</t>
  </si>
  <si>
    <t>MID YEAR</t>
  </si>
  <si>
    <t xml:space="preserve">Revision </t>
  </si>
  <si>
    <t>Workbook</t>
  </si>
  <si>
    <t>Exam papers</t>
  </si>
  <si>
    <t>Unit tests</t>
  </si>
  <si>
    <t>End of unit 1+2</t>
  </si>
  <si>
    <t>2nd workbook</t>
  </si>
  <si>
    <t>1st workbook</t>
  </si>
  <si>
    <t>End of unit 7</t>
  </si>
  <si>
    <t>End of unit 8</t>
  </si>
  <si>
    <t>Mock prep school and home</t>
  </si>
  <si>
    <t>End of unit 3</t>
  </si>
  <si>
    <t>End of unit 4</t>
  </si>
  <si>
    <t>p91 - p104</t>
  </si>
  <si>
    <t>p1-p10</t>
  </si>
  <si>
    <t>P11 - P20</t>
  </si>
  <si>
    <t>P21 - P30</t>
  </si>
  <si>
    <t>P31 - P40</t>
  </si>
  <si>
    <t>p41 - p50</t>
  </si>
  <si>
    <t>p51 - p60</t>
  </si>
  <si>
    <t>p61 - p70</t>
  </si>
  <si>
    <t>p71 - p80</t>
  </si>
  <si>
    <t>p81 - p90</t>
  </si>
  <si>
    <t>End of unit 5</t>
  </si>
  <si>
    <t>End of unit 6</t>
  </si>
  <si>
    <t>End of unit 9</t>
  </si>
  <si>
    <t>End of unit 10</t>
  </si>
  <si>
    <t>Course Calendar: A Level Business Studies 2021-22</t>
  </si>
  <si>
    <t>Assessing a change in scale Assessing innovation</t>
  </si>
  <si>
    <t>EOY school and home</t>
  </si>
  <si>
    <t>EOY prep school and home</t>
  </si>
  <si>
    <t>p1-p18</t>
  </si>
  <si>
    <t>P19 - P32</t>
  </si>
  <si>
    <t>P33 -P50</t>
  </si>
  <si>
    <t>P51 - P69</t>
  </si>
  <si>
    <t>p70 - p87</t>
  </si>
  <si>
    <t>p88 - p100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</si>
</sst>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gradientFill>
        <stop position="0">
          <color rgb="FFFF3399"/>
        </stop>
        <stop position="1">
          <color rgb="FF00B0F0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gradientFill>
        <stop position="0">
          <color rgb="FF00FF00"/>
        </stop>
        <stop position="1">
          <color rgb="FF0070C0"/>
        </stop>
      </gradientFill>
    </fill>
    <fill>
      <patternFill patternType="solid">
        <fgColor rgb="FF92D050"/>
        <bgColor indexed="64"/>
      </patternFill>
    </fill>
    <fill>
      <gradientFill>
        <stop position="0">
          <color rgb="FFFFFF00"/>
        </stop>
        <stop position="1">
          <color theme="2" tint="-0.49803155613879818"/>
        </stop>
      </gradient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15" fontId="1" fillId="0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5" fontId="0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5" fontId="6" fillId="0" borderId="1" xfId="1" applyNumberFormat="1" applyFont="1" applyFill="1" applyBorder="1" applyAlignment="1">
      <alignment horizontal="center" vertical="center"/>
    </xf>
    <xf numFmtId="15" fontId="4" fillId="5" borderId="1" xfId="1" applyNumberFormat="1" applyFont="1" applyFill="1" applyBorder="1" applyAlignment="1">
      <alignment horizontal="center" vertical="center"/>
    </xf>
    <xf numFmtId="15" fontId="5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/>
    </xf>
    <xf numFmtId="15" fontId="0" fillId="0" borderId="1" xfId="1" applyNumberFormat="1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8" fillId="0" borderId="0" xfId="0" applyFont="1" applyAlignment="1">
      <alignment wrapText="1"/>
    </xf>
    <xf numFmtId="0" fontId="1" fillId="0" borderId="0" xfId="0" applyFont="1"/>
    <xf numFmtId="0" fontId="8" fillId="0" borderId="0" xfId="0" applyFont="1"/>
    <xf numFmtId="15" fontId="0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15" fontId="0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8" borderId="1" xfId="1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6" fillId="11" borderId="1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15" fontId="1" fillId="0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13" borderId="1" xfId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7" borderId="1" xfId="0" applyFont="1" applyFill="1" applyBorder="1" applyAlignment="1">
      <alignment horizontal="center"/>
    </xf>
    <xf numFmtId="15" fontId="1" fillId="0" borderId="1" xfId="1" applyNumberFormat="1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15" fontId="5" fillId="15" borderId="1" xfId="1" applyNumberFormat="1" applyFont="1" applyFill="1" applyBorder="1" applyAlignment="1">
      <alignment horizontal="center" vertical="center"/>
    </xf>
    <xf numFmtId="15" fontId="10" fillId="15" borderId="1" xfId="1" applyNumberFormat="1" applyFont="1" applyFill="1" applyBorder="1" applyAlignment="1">
      <alignment horizontal="center" vertical="center"/>
    </xf>
    <xf numFmtId="0" fontId="11" fillId="15" borderId="1" xfId="1" applyFont="1" applyFill="1" applyBorder="1" applyAlignment="1">
      <alignment horizontal="center" vertical="center"/>
    </xf>
    <xf numFmtId="15" fontId="10" fillId="15" borderId="1" xfId="1" applyNumberFormat="1" applyFont="1" applyFill="1" applyBorder="1" applyAlignment="1">
      <alignment horizontal="left" vertical="center" wrapText="1"/>
    </xf>
    <xf numFmtId="15" fontId="1" fillId="0" borderId="3" xfId="1" applyNumberFormat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/>
    </xf>
    <xf numFmtId="0" fontId="8" fillId="5" borderId="0" xfId="0" applyFont="1" applyFill="1" applyAlignment="1">
      <alignment wrapText="1"/>
    </xf>
    <xf numFmtId="0" fontId="0" fillId="5" borderId="0" xfId="0" applyFill="1"/>
    <xf numFmtId="0" fontId="6" fillId="5" borderId="1" xfId="1" applyFont="1" applyFill="1" applyBorder="1" applyAlignment="1">
      <alignment horizontal="center" vertical="center"/>
    </xf>
    <xf numFmtId="15" fontId="0" fillId="4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5" fontId="0" fillId="0" borderId="3" xfId="1" applyNumberFormat="1" applyFont="1" applyFill="1" applyBorder="1" applyAlignment="1">
      <alignment vertical="center" wrapText="1"/>
    </xf>
    <xf numFmtId="0" fontId="8" fillId="15" borderId="5" xfId="0" applyFont="1" applyFill="1" applyBorder="1" applyAlignment="1">
      <alignment vertical="center"/>
    </xf>
    <xf numFmtId="0" fontId="3" fillId="14" borderId="4" xfId="0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7" fillId="15" borderId="1" xfId="0" applyFont="1" applyFill="1" applyBorder="1" applyAlignment="1">
      <alignment horizontal="center"/>
    </xf>
    <xf numFmtId="0" fontId="6" fillId="15" borderId="3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center" vertical="center"/>
    </xf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1" xfId="1" applyFont="1" applyFill="1" applyBorder="1" applyAlignment="1">
      <alignment vertical="center"/>
    </xf>
    <xf numFmtId="0" fontId="6" fillId="15" borderId="3" xfId="0" applyFont="1" applyFill="1" applyBorder="1"/>
    <xf numFmtId="15" fontId="6" fillId="15" borderId="1" xfId="1" applyNumberFormat="1" applyFont="1" applyFill="1" applyBorder="1" applyAlignment="1">
      <alignment horizontal="center" vertical="center"/>
    </xf>
    <xf numFmtId="0" fontId="6" fillId="16" borderId="1" xfId="1" applyFont="1" applyFill="1" applyBorder="1" applyAlignment="1">
      <alignment horizontal="center" vertical="center"/>
    </xf>
    <xf numFmtId="0" fontId="6" fillId="15" borderId="3" xfId="1" applyFont="1" applyFill="1" applyBorder="1" applyAlignment="1">
      <alignment vertical="center"/>
    </xf>
    <xf numFmtId="0" fontId="6" fillId="15" borderId="4" xfId="1" applyFont="1" applyFill="1" applyBorder="1" applyAlignment="1">
      <alignment vertical="center"/>
    </xf>
    <xf numFmtId="0" fontId="6" fillId="16" borderId="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14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5" borderId="1" xfId="1" applyFont="1" applyFill="1" applyBorder="1" applyAlignment="1">
      <alignment horizontal="center" vertical="center"/>
    </xf>
    <xf numFmtId="0" fontId="0" fillId="5" borderId="1" xfId="0" applyFill="1" applyBorder="1"/>
    <xf numFmtId="0" fontId="12" fillId="16" borderId="1" xfId="1" applyFont="1" applyFill="1" applyBorder="1" applyAlignment="1">
      <alignment horizontal="center" vertical="center"/>
    </xf>
    <xf numFmtId="0" fontId="12" fillId="0" borderId="1" xfId="0" applyFont="1" applyBorder="1"/>
    <xf numFmtId="15" fontId="6" fillId="15" borderId="4" xfId="1" applyNumberFormat="1" applyFont="1" applyFill="1" applyBorder="1" applyAlignment="1">
      <alignment horizontal="center" vertical="center" wrapText="1"/>
    </xf>
    <xf numFmtId="15" fontId="6" fillId="15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5" fontId="1" fillId="0" borderId="3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5" fontId="0" fillId="0" borderId="3" xfId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15" fontId="1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15" borderId="1" xfId="1" applyFont="1" applyFill="1" applyBorder="1" applyAlignment="1">
      <alignment vertical="center"/>
    </xf>
    <xf numFmtId="15" fontId="4" fillId="15" borderId="1" xfId="1" applyNumberFormat="1" applyFont="1" applyFill="1" applyBorder="1" applyAlignment="1">
      <alignment horizontal="center" vertical="center"/>
    </xf>
    <xf numFmtId="0" fontId="0" fillId="15" borderId="0" xfId="0" applyFill="1"/>
    <xf numFmtId="15" fontId="1" fillId="5" borderId="1" xfId="1" applyNumberFormat="1" applyFont="1" applyFill="1" applyBorder="1" applyAlignment="1">
      <alignment horizontal="center" vertical="center"/>
    </xf>
    <xf numFmtId="15" fontId="1" fillId="15" borderId="1" xfId="1" applyNumberFormat="1" applyFont="1" applyFill="1" applyBorder="1" applyAlignment="1">
      <alignment horizontal="center" vertical="center"/>
    </xf>
    <xf numFmtId="15" fontId="0" fillId="15" borderId="3" xfId="1" applyNumberFormat="1" applyFont="1" applyFill="1" applyBorder="1" applyAlignment="1">
      <alignment horizontal="center" vertical="center"/>
    </xf>
    <xf numFmtId="15" fontId="0" fillId="0" borderId="3" xfId="1" applyNumberFormat="1" applyFont="1" applyFill="1" applyBorder="1" applyAlignment="1">
      <alignment horizontal="left" vertical="center" wrapText="1"/>
    </xf>
    <xf numFmtId="15" fontId="6" fillId="5" borderId="1" xfId="1" applyNumberFormat="1" applyFont="1" applyFill="1" applyBorder="1" applyAlignment="1">
      <alignment horizontal="center" vertical="center"/>
    </xf>
    <xf numFmtId="15" fontId="1" fillId="5" borderId="1" xfId="1" applyNumberFormat="1" applyFont="1" applyFill="1" applyBorder="1" applyAlignment="1">
      <alignment horizontal="left" vertical="center"/>
    </xf>
    <xf numFmtId="0" fontId="6" fillId="5" borderId="1" xfId="0" applyFont="1" applyFill="1" applyBorder="1"/>
    <xf numFmtId="0" fontId="0" fillId="5" borderId="1" xfId="0" applyFill="1" applyBorder="1" applyAlignment="1">
      <alignment wrapText="1"/>
    </xf>
    <xf numFmtId="15" fontId="7" fillId="15" borderId="1" xfId="1" applyNumberFormat="1" applyFont="1" applyFill="1" applyBorder="1" applyAlignment="1">
      <alignment horizontal="center" vertical="center"/>
    </xf>
    <xf numFmtId="15" fontId="0" fillId="5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5" fontId="1" fillId="5" borderId="3" xfId="1" applyNumberFormat="1" applyFont="1" applyFill="1" applyBorder="1" applyAlignment="1">
      <alignment vertical="center" wrapText="1"/>
    </xf>
    <xf numFmtId="15" fontId="13" fillId="15" borderId="1" xfId="1" applyNumberFormat="1" applyFont="1" applyFill="1" applyBorder="1" applyAlignment="1">
      <alignment horizontal="left" vertical="center" wrapText="1"/>
    </xf>
    <xf numFmtId="15" fontId="5" fillId="15" borderId="2" xfId="1" applyNumberFormat="1" applyFont="1" applyFill="1" applyBorder="1" applyAlignment="1">
      <alignment horizontal="center" vertical="center"/>
    </xf>
    <xf numFmtId="0" fontId="0" fillId="15" borderId="2" xfId="0" applyFill="1" applyBorder="1" applyAlignment="1">
      <alignment wrapText="1"/>
    </xf>
    <xf numFmtId="15" fontId="7" fillId="15" borderId="2" xfId="1" applyNumberFormat="1" applyFont="1" applyFill="1" applyBorder="1" applyAlignment="1">
      <alignment horizontal="center" vertical="center"/>
    </xf>
    <xf numFmtId="15" fontId="7" fillId="15" borderId="1" xfId="1" applyNumberFormat="1" applyFont="1" applyFill="1" applyBorder="1" applyAlignment="1">
      <alignment horizontal="center" vertical="center" wrapText="1"/>
    </xf>
    <xf numFmtId="15" fontId="0" fillId="5" borderId="1" xfId="1" applyNumberFormat="1" applyFont="1" applyFill="1" applyBorder="1" applyAlignment="1">
      <alignment horizontal="left" vertical="top" wrapText="1"/>
    </xf>
    <xf numFmtId="0" fontId="7" fillId="5" borderId="1" xfId="0" applyFont="1" applyFill="1" applyBorder="1"/>
    <xf numFmtId="0" fontId="0" fillId="5" borderId="0" xfId="0" applyFill="1" applyAlignment="1">
      <alignment wrapText="1"/>
    </xf>
    <xf numFmtId="15" fontId="0" fillId="5" borderId="1" xfId="1" applyNumberFormat="1" applyFont="1" applyFill="1" applyBorder="1" applyAlignment="1">
      <alignment horizontal="left" vertical="center"/>
    </xf>
    <xf numFmtId="15" fontId="6" fillId="5" borderId="3" xfId="1" applyNumberFormat="1" applyFont="1" applyFill="1" applyBorder="1" applyAlignment="1">
      <alignment vertical="center" wrapText="1"/>
    </xf>
    <xf numFmtId="0" fontId="0" fillId="15" borderId="1" xfId="0" applyFill="1" applyBorder="1"/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</cellXfs>
  <cellStyles count="2">
    <cellStyle name="Normal" xfId="0" builtinId="0"/>
    <cellStyle name="Normal 3" xfId="1" xr:uid="{580098E9-FDF9-46D2-84B5-BF6CE015D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973E-B479-4F32-A5D6-308CB653EF8F}">
  <dimension ref="A1:L49"/>
  <sheetViews>
    <sheetView tabSelected="1" zoomScale="80" zoomScaleNormal="80" workbookViewId="0">
      <selection activeCell="J44" sqref="J44"/>
    </sheetView>
  </sheetViews>
  <sheetFormatPr defaultRowHeight="15" x14ac:dyDescent="0.25"/>
  <cols>
    <col min="2" max="2" width="32" customWidth="1"/>
    <col min="3" max="3" width="27.5703125" customWidth="1"/>
    <col min="4" max="4" width="18.28515625" customWidth="1"/>
    <col min="5" max="5" width="12.42578125" customWidth="1"/>
    <col min="6" max="6" width="11.140625" customWidth="1"/>
    <col min="7" max="7" width="12.42578125" customWidth="1"/>
    <col min="8" max="8" width="28.7109375" customWidth="1"/>
    <col min="9" max="9" width="17.28515625" customWidth="1"/>
    <col min="10" max="10" width="13.5703125" customWidth="1"/>
    <col min="11" max="11" width="10.28515625" customWidth="1"/>
    <col min="12" max="12" width="12.140625" customWidth="1"/>
  </cols>
  <sheetData>
    <row r="1" spans="1:12" ht="21" x14ac:dyDescent="0.35">
      <c r="A1" s="77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73" t="s">
        <v>69</v>
      </c>
      <c r="B2" s="73" t="s">
        <v>68</v>
      </c>
      <c r="C2" s="74" t="s">
        <v>67</v>
      </c>
      <c r="D2" s="75"/>
      <c r="E2" s="75"/>
      <c r="F2" s="75"/>
      <c r="G2" s="76"/>
      <c r="H2" s="73" t="s">
        <v>66</v>
      </c>
      <c r="I2" s="73"/>
      <c r="J2" s="73"/>
      <c r="K2" s="73"/>
      <c r="L2" s="73"/>
    </row>
    <row r="3" spans="1:12" x14ac:dyDescent="0.25">
      <c r="A3" s="73"/>
      <c r="B3" s="73"/>
      <c r="C3" s="34" t="s">
        <v>65</v>
      </c>
      <c r="D3" s="34" t="s">
        <v>64</v>
      </c>
      <c r="E3" s="34" t="s">
        <v>75</v>
      </c>
      <c r="F3" s="34" t="s">
        <v>77</v>
      </c>
      <c r="G3" s="34" t="s">
        <v>76</v>
      </c>
      <c r="H3" s="64" t="s">
        <v>65</v>
      </c>
      <c r="I3" s="64" t="s">
        <v>64</v>
      </c>
      <c r="J3" s="48" t="s">
        <v>75</v>
      </c>
      <c r="K3" s="48" t="s">
        <v>77</v>
      </c>
      <c r="L3" s="48" t="s">
        <v>76</v>
      </c>
    </row>
    <row r="4" spans="1:12" ht="48" customHeight="1" x14ac:dyDescent="0.25">
      <c r="A4" s="5">
        <v>2</v>
      </c>
      <c r="B4" s="2">
        <v>44445</v>
      </c>
      <c r="C4" s="29" t="s">
        <v>63</v>
      </c>
      <c r="D4" s="32" t="s">
        <v>61</v>
      </c>
      <c r="E4" s="50"/>
      <c r="F4" s="50"/>
      <c r="G4" s="50"/>
      <c r="H4" s="33" t="s">
        <v>62</v>
      </c>
      <c r="I4" s="32" t="s">
        <v>61</v>
      </c>
      <c r="J4" s="65"/>
      <c r="K4" s="65"/>
      <c r="L4" s="65"/>
    </row>
    <row r="5" spans="1:12" ht="59.25" customHeight="1" x14ac:dyDescent="0.25">
      <c r="A5" s="5">
        <f>A4+1</f>
        <v>3</v>
      </c>
      <c r="B5" s="2">
        <f t="shared" ref="B5:B49" si="0">B4+7</f>
        <v>44452</v>
      </c>
      <c r="C5" s="29" t="s">
        <v>60</v>
      </c>
      <c r="D5" s="6"/>
      <c r="E5" s="51"/>
      <c r="F5" s="51"/>
      <c r="G5" s="51"/>
      <c r="H5" s="46" t="s">
        <v>71</v>
      </c>
      <c r="I5" s="6"/>
      <c r="J5" s="65"/>
      <c r="K5" s="65"/>
      <c r="L5" s="65"/>
    </row>
    <row r="6" spans="1:12" ht="41.25" customHeight="1" x14ac:dyDescent="0.25">
      <c r="A6" s="5">
        <f t="shared" ref="A6:A10" si="1">A5+1</f>
        <v>4</v>
      </c>
      <c r="B6" s="2">
        <f t="shared" si="0"/>
        <v>44459</v>
      </c>
      <c r="C6" s="31" t="s">
        <v>59</v>
      </c>
      <c r="D6" s="30" t="s">
        <v>58</v>
      </c>
      <c r="E6" s="52"/>
      <c r="F6" s="52"/>
      <c r="G6" s="52"/>
      <c r="H6" s="45" t="s">
        <v>55</v>
      </c>
      <c r="I6" s="6"/>
      <c r="J6" s="65"/>
      <c r="K6" s="65"/>
      <c r="L6" s="65"/>
    </row>
    <row r="7" spans="1:12" ht="57.75" customHeight="1" x14ac:dyDescent="0.25">
      <c r="A7" s="5">
        <f t="shared" si="1"/>
        <v>5</v>
      </c>
      <c r="B7" s="2">
        <f t="shared" si="0"/>
        <v>44466</v>
      </c>
      <c r="C7" s="15" t="s">
        <v>57</v>
      </c>
      <c r="D7" s="7" t="s">
        <v>56</v>
      </c>
      <c r="E7" s="53"/>
      <c r="F7" s="53"/>
      <c r="G7" s="53"/>
      <c r="H7" s="18" t="s">
        <v>53</v>
      </c>
      <c r="I7" s="6"/>
      <c r="J7" s="65"/>
      <c r="K7" s="65"/>
      <c r="L7" s="65"/>
    </row>
    <row r="8" spans="1:12" ht="24" x14ac:dyDescent="0.25">
      <c r="A8" s="5">
        <f t="shared" si="1"/>
        <v>6</v>
      </c>
      <c r="B8" s="2">
        <f t="shared" si="0"/>
        <v>44473</v>
      </c>
      <c r="C8" s="29" t="s">
        <v>54</v>
      </c>
      <c r="D8" s="6"/>
      <c r="E8" s="51"/>
      <c r="F8" s="51"/>
      <c r="G8" s="51"/>
      <c r="H8" s="81" t="s">
        <v>49</v>
      </c>
      <c r="I8" s="6"/>
      <c r="J8" s="65"/>
      <c r="K8" s="65"/>
      <c r="L8" s="65"/>
    </row>
    <row r="9" spans="1:12" ht="24.75" x14ac:dyDescent="0.25">
      <c r="A9" s="5">
        <f t="shared" si="1"/>
        <v>7</v>
      </c>
      <c r="B9" s="2">
        <f t="shared" si="0"/>
        <v>44480</v>
      </c>
      <c r="C9" s="15" t="s">
        <v>52</v>
      </c>
      <c r="D9" s="22" t="s">
        <v>51</v>
      </c>
      <c r="E9" s="52"/>
      <c r="F9" s="52"/>
      <c r="G9" s="52"/>
      <c r="H9" s="82"/>
      <c r="I9" s="22" t="s">
        <v>51</v>
      </c>
      <c r="J9" s="65"/>
      <c r="K9" s="65"/>
      <c r="L9" s="65"/>
    </row>
    <row r="10" spans="1:12" ht="60" x14ac:dyDescent="0.25">
      <c r="A10" s="5">
        <f t="shared" si="1"/>
        <v>8</v>
      </c>
      <c r="B10" s="2">
        <f t="shared" si="0"/>
        <v>44487</v>
      </c>
      <c r="C10" s="17" t="s">
        <v>50</v>
      </c>
      <c r="D10" s="6"/>
      <c r="E10" s="53"/>
      <c r="F10" s="53"/>
      <c r="G10" s="53"/>
      <c r="H10" s="12" t="s">
        <v>47</v>
      </c>
      <c r="I10" s="6"/>
      <c r="J10" s="65"/>
      <c r="K10" s="65"/>
      <c r="L10" s="65"/>
    </row>
    <row r="11" spans="1:12" x14ac:dyDescent="0.25">
      <c r="A11" s="11"/>
      <c r="B11" s="9">
        <f t="shared" si="0"/>
        <v>44494</v>
      </c>
      <c r="C11" s="9"/>
      <c r="D11" s="10"/>
      <c r="E11" s="10"/>
      <c r="F11" s="10"/>
      <c r="G11" s="10"/>
      <c r="H11" s="9"/>
      <c r="I11" s="10"/>
      <c r="J11" s="10"/>
      <c r="K11" s="10"/>
      <c r="L11" s="10"/>
    </row>
    <row r="12" spans="1:12" s="88" customFormat="1" ht="30" x14ac:dyDescent="0.25">
      <c r="A12" s="5">
        <f>A10+1</f>
        <v>9</v>
      </c>
      <c r="B12" s="2">
        <f t="shared" si="0"/>
        <v>44501</v>
      </c>
      <c r="C12" s="20" t="s">
        <v>48</v>
      </c>
      <c r="D12" s="7" t="s">
        <v>45</v>
      </c>
      <c r="E12" s="53"/>
      <c r="F12" s="53"/>
      <c r="G12" s="53"/>
      <c r="H12" s="18" t="s">
        <v>72</v>
      </c>
      <c r="I12" s="19"/>
      <c r="J12" s="65"/>
      <c r="K12" s="65"/>
      <c r="L12" s="65"/>
    </row>
    <row r="13" spans="1:12" ht="24.75" x14ac:dyDescent="0.25">
      <c r="A13" s="5">
        <v>10</v>
      </c>
      <c r="B13" s="2">
        <f t="shared" si="0"/>
        <v>44508</v>
      </c>
      <c r="C13" s="15" t="s">
        <v>46</v>
      </c>
      <c r="D13" s="19"/>
      <c r="E13" s="54"/>
      <c r="F13" s="54" t="s">
        <v>78</v>
      </c>
      <c r="G13" s="54"/>
      <c r="H13" s="20" t="s">
        <v>45</v>
      </c>
      <c r="I13" s="7" t="s">
        <v>45</v>
      </c>
      <c r="J13" s="65"/>
      <c r="K13" s="19" t="s">
        <v>81</v>
      </c>
      <c r="L13" s="65"/>
    </row>
    <row r="14" spans="1:12" ht="36" x14ac:dyDescent="0.25">
      <c r="A14" s="5">
        <v>11</v>
      </c>
      <c r="B14" s="2">
        <f t="shared" si="0"/>
        <v>44515</v>
      </c>
      <c r="C14" s="29" t="s">
        <v>44</v>
      </c>
      <c r="D14" s="3" t="s">
        <v>41</v>
      </c>
      <c r="E14" s="51"/>
      <c r="F14" s="51"/>
      <c r="G14" s="51"/>
      <c r="H14" s="79" t="s">
        <v>43</v>
      </c>
      <c r="I14" s="19"/>
      <c r="J14" s="65"/>
      <c r="K14" s="65"/>
      <c r="L14" s="65"/>
    </row>
    <row r="15" spans="1:12" ht="24" x14ac:dyDescent="0.25">
      <c r="A15" s="5">
        <v>12</v>
      </c>
      <c r="B15" s="2">
        <f t="shared" si="0"/>
        <v>44522</v>
      </c>
      <c r="C15" s="29" t="s">
        <v>42</v>
      </c>
      <c r="D15" s="19"/>
      <c r="E15" s="55"/>
      <c r="F15" s="55"/>
      <c r="G15" s="55"/>
      <c r="H15" s="80"/>
      <c r="I15" s="3" t="s">
        <v>41</v>
      </c>
      <c r="J15" s="65"/>
      <c r="K15" s="65"/>
      <c r="L15" s="65"/>
    </row>
    <row r="16" spans="1:12" ht="45" x14ac:dyDescent="0.25">
      <c r="A16" s="5">
        <v>13</v>
      </c>
      <c r="B16" s="2">
        <f t="shared" si="0"/>
        <v>44529</v>
      </c>
      <c r="C16" s="17" t="s">
        <v>40</v>
      </c>
      <c r="D16" s="14"/>
      <c r="E16" s="56"/>
      <c r="F16" s="56"/>
      <c r="G16" s="56"/>
      <c r="H16" s="28" t="s">
        <v>39</v>
      </c>
      <c r="I16" s="19"/>
      <c r="J16" s="65"/>
      <c r="K16" s="65"/>
      <c r="L16" s="66" t="s">
        <v>83</v>
      </c>
    </row>
    <row r="17" spans="1:12" x14ac:dyDescent="0.25">
      <c r="A17" s="5">
        <v>14</v>
      </c>
      <c r="B17" s="2">
        <f t="shared" si="0"/>
        <v>44536</v>
      </c>
      <c r="C17" s="17" t="s">
        <v>38</v>
      </c>
      <c r="D17" s="19"/>
      <c r="E17" s="57"/>
      <c r="F17" s="57"/>
      <c r="G17" s="57"/>
      <c r="H17" s="92" t="s">
        <v>101</v>
      </c>
      <c r="I17" s="27" t="s">
        <v>37</v>
      </c>
      <c r="J17" s="65"/>
      <c r="K17" s="19"/>
      <c r="L17" s="65"/>
    </row>
    <row r="18" spans="1:12" ht="45" x14ac:dyDescent="0.25">
      <c r="A18" s="5">
        <v>15</v>
      </c>
      <c r="B18" s="2">
        <f t="shared" si="0"/>
        <v>44543</v>
      </c>
      <c r="C18" s="15" t="s">
        <v>35</v>
      </c>
      <c r="D18" s="22" t="s">
        <v>36</v>
      </c>
      <c r="E18" s="52"/>
      <c r="F18" s="52"/>
      <c r="G18" s="52"/>
      <c r="H18" s="80"/>
      <c r="I18" s="22" t="s">
        <v>36</v>
      </c>
      <c r="J18" s="65"/>
      <c r="K18" s="65" t="s">
        <v>82</v>
      </c>
      <c r="L18" s="66" t="s">
        <v>83</v>
      </c>
    </row>
    <row r="19" spans="1:12" x14ac:dyDescent="0.25">
      <c r="A19" s="40"/>
      <c r="B19" s="9">
        <f t="shared" si="0"/>
        <v>44550</v>
      </c>
      <c r="C19" s="42"/>
      <c r="D19" s="42"/>
      <c r="E19" s="42"/>
      <c r="F19" s="42"/>
      <c r="G19" s="93"/>
      <c r="H19" s="94"/>
      <c r="I19" s="93"/>
      <c r="J19" s="68"/>
      <c r="K19" s="95"/>
      <c r="L19" s="96"/>
    </row>
    <row r="20" spans="1:12" x14ac:dyDescent="0.25">
      <c r="A20" s="11"/>
      <c r="B20" s="9">
        <f t="shared" si="0"/>
        <v>44557</v>
      </c>
      <c r="C20" s="9"/>
      <c r="D20" s="10"/>
      <c r="E20" s="10"/>
      <c r="F20" s="10"/>
      <c r="G20" s="10"/>
      <c r="H20" s="9"/>
      <c r="I20" s="10"/>
      <c r="J20" s="10"/>
      <c r="K20" s="10"/>
      <c r="L20" s="10"/>
    </row>
    <row r="21" spans="1:12" ht="15.75" thickBot="1" x14ac:dyDescent="0.3">
      <c r="A21" s="5">
        <v>16</v>
      </c>
      <c r="B21" s="90">
        <f t="shared" si="0"/>
        <v>44564</v>
      </c>
      <c r="C21" s="47" t="s">
        <v>74</v>
      </c>
      <c r="D21" s="26" t="s">
        <v>34</v>
      </c>
      <c r="E21" s="69" t="s">
        <v>80</v>
      </c>
      <c r="F21" s="59"/>
      <c r="G21" s="59"/>
      <c r="H21" s="44" t="s">
        <v>32</v>
      </c>
      <c r="I21" s="26" t="s">
        <v>33</v>
      </c>
      <c r="J21" s="70" t="s">
        <v>79</v>
      </c>
      <c r="K21" s="19"/>
      <c r="L21" s="65"/>
    </row>
    <row r="22" spans="1:12" ht="37.5" thickBot="1" x14ac:dyDescent="0.3">
      <c r="A22" s="5">
        <v>17</v>
      </c>
      <c r="B22" s="2">
        <f t="shared" si="0"/>
        <v>44571</v>
      </c>
      <c r="C22" s="15" t="s">
        <v>35</v>
      </c>
      <c r="D22" s="8"/>
      <c r="E22" s="58"/>
      <c r="F22" s="58" t="s">
        <v>84</v>
      </c>
      <c r="G22" s="47"/>
      <c r="H22" s="44" t="s">
        <v>32</v>
      </c>
      <c r="I22" s="7" t="s">
        <v>31</v>
      </c>
      <c r="J22" s="65"/>
      <c r="K22" s="65"/>
      <c r="L22" s="65"/>
    </row>
    <row r="23" spans="1:12" ht="15.75" thickBot="1" x14ac:dyDescent="0.3">
      <c r="A23" s="5"/>
      <c r="B23" s="2"/>
      <c r="C23" s="25" t="s">
        <v>73</v>
      </c>
      <c r="D23" s="25" t="s">
        <v>73</v>
      </c>
      <c r="E23" s="25" t="s">
        <v>73</v>
      </c>
      <c r="F23" s="25" t="s">
        <v>73</v>
      </c>
      <c r="G23" s="25" t="s">
        <v>73</v>
      </c>
      <c r="H23" s="91"/>
      <c r="I23" s="53"/>
      <c r="J23" s="65"/>
      <c r="K23" s="65"/>
      <c r="L23" s="65"/>
    </row>
    <row r="24" spans="1:12" ht="36.75" x14ac:dyDescent="0.25">
      <c r="A24" s="5">
        <v>18</v>
      </c>
      <c r="B24" s="2">
        <f>B22+7</f>
        <v>44578</v>
      </c>
      <c r="C24" s="15" t="s">
        <v>30</v>
      </c>
      <c r="D24" s="14"/>
      <c r="E24" s="63" t="s">
        <v>87</v>
      </c>
      <c r="F24" s="60"/>
      <c r="G24" s="60"/>
      <c r="H24" s="83" t="s">
        <v>29</v>
      </c>
      <c r="I24" s="14"/>
      <c r="J24" s="112" t="s">
        <v>104</v>
      </c>
      <c r="K24" s="65"/>
      <c r="L24" s="65"/>
    </row>
    <row r="25" spans="1:12" x14ac:dyDescent="0.25">
      <c r="A25" s="5">
        <v>19</v>
      </c>
      <c r="B25" s="2">
        <f t="shared" si="0"/>
        <v>44585</v>
      </c>
      <c r="C25" s="17" t="s">
        <v>28</v>
      </c>
      <c r="D25" s="14"/>
      <c r="E25" s="53" t="s">
        <v>88</v>
      </c>
      <c r="F25" s="61"/>
      <c r="G25" s="61"/>
      <c r="H25" s="84"/>
      <c r="I25" s="24" t="s">
        <v>27</v>
      </c>
      <c r="J25" s="112"/>
      <c r="K25" s="65"/>
      <c r="L25" s="65"/>
    </row>
    <row r="26" spans="1:12" x14ac:dyDescent="0.25">
      <c r="A26" s="5">
        <v>20</v>
      </c>
      <c r="B26" s="2">
        <f t="shared" si="0"/>
        <v>44592</v>
      </c>
      <c r="C26" s="17" t="s">
        <v>26</v>
      </c>
      <c r="D26" s="23" t="s">
        <v>25</v>
      </c>
      <c r="E26" s="53" t="s">
        <v>89</v>
      </c>
      <c r="F26" s="62"/>
      <c r="G26" s="62"/>
      <c r="H26" s="85"/>
      <c r="I26" s="22" t="s">
        <v>24</v>
      </c>
      <c r="J26" s="112" t="s">
        <v>105</v>
      </c>
      <c r="K26" s="65"/>
      <c r="L26" s="65"/>
    </row>
    <row r="27" spans="1:12" ht="30" x14ac:dyDescent="0.25">
      <c r="A27" s="5">
        <v>21</v>
      </c>
      <c r="B27" s="2">
        <f t="shared" si="0"/>
        <v>44599</v>
      </c>
      <c r="C27" s="15" t="s">
        <v>23</v>
      </c>
      <c r="D27" s="8"/>
      <c r="E27" s="63" t="s">
        <v>90</v>
      </c>
      <c r="F27" s="58" t="s">
        <v>85</v>
      </c>
      <c r="G27" s="58"/>
      <c r="H27" s="21" t="s">
        <v>22</v>
      </c>
      <c r="I27" s="3" t="s">
        <v>21</v>
      </c>
      <c r="J27" s="112"/>
      <c r="K27" s="65" t="s">
        <v>98</v>
      </c>
      <c r="L27" s="65"/>
    </row>
    <row r="28" spans="1:12" ht="22.5" customHeight="1" x14ac:dyDescent="0.25">
      <c r="A28" s="86"/>
      <c r="B28" s="90">
        <f t="shared" si="0"/>
        <v>44606</v>
      </c>
      <c r="C28" s="101" t="s">
        <v>19</v>
      </c>
      <c r="D28" s="97"/>
      <c r="E28" s="97" t="s">
        <v>91</v>
      </c>
      <c r="F28" s="97"/>
      <c r="G28" s="97"/>
      <c r="H28" s="87"/>
      <c r="I28" s="35"/>
      <c r="J28" s="97" t="s">
        <v>106</v>
      </c>
      <c r="K28" s="35"/>
      <c r="L28" s="35"/>
    </row>
    <row r="29" spans="1:12" x14ac:dyDescent="0.25">
      <c r="A29" s="40">
        <v>22</v>
      </c>
      <c r="B29" s="9">
        <f t="shared" si="0"/>
        <v>44613</v>
      </c>
      <c r="C29" s="98"/>
      <c r="D29" s="95"/>
      <c r="E29" s="99"/>
      <c r="F29" s="93"/>
      <c r="G29" s="95"/>
      <c r="H29" s="100"/>
      <c r="I29" s="43"/>
      <c r="J29" s="113"/>
      <c r="K29" s="68"/>
      <c r="L29" s="68"/>
    </row>
    <row r="30" spans="1:12" x14ac:dyDescent="0.25">
      <c r="A30" s="5">
        <v>23</v>
      </c>
      <c r="B30" s="2">
        <f t="shared" si="0"/>
        <v>44620</v>
      </c>
      <c r="C30" s="15"/>
      <c r="D30" s="6"/>
      <c r="E30" s="6" t="s">
        <v>92</v>
      </c>
      <c r="F30" s="6"/>
      <c r="G30" s="6"/>
      <c r="H30" s="84" t="s">
        <v>20</v>
      </c>
      <c r="I30" s="7" t="s">
        <v>18</v>
      </c>
      <c r="J30" s="112" t="s">
        <v>106</v>
      </c>
      <c r="K30" s="65"/>
      <c r="L30" s="65"/>
    </row>
    <row r="31" spans="1:12" ht="24.75" x14ac:dyDescent="0.25">
      <c r="A31" s="5">
        <v>24</v>
      </c>
      <c r="B31" s="2">
        <f t="shared" si="0"/>
        <v>44627</v>
      </c>
      <c r="C31" s="15" t="s">
        <v>17</v>
      </c>
      <c r="D31" s="14"/>
      <c r="E31" s="6" t="s">
        <v>93</v>
      </c>
      <c r="F31" s="14"/>
      <c r="G31" s="14"/>
      <c r="H31" s="85"/>
      <c r="I31" s="14"/>
      <c r="J31" s="112"/>
      <c r="K31" s="65"/>
      <c r="L31" s="65"/>
    </row>
    <row r="32" spans="1:12" ht="60.75" x14ac:dyDescent="0.25">
      <c r="A32" s="5">
        <v>25</v>
      </c>
      <c r="B32" s="2">
        <f t="shared" si="0"/>
        <v>44634</v>
      </c>
      <c r="C32" s="15" t="s">
        <v>16</v>
      </c>
      <c r="D32" s="6"/>
      <c r="E32" s="6" t="s">
        <v>94</v>
      </c>
      <c r="F32" s="6"/>
      <c r="G32" s="6"/>
      <c r="H32" s="18" t="s">
        <v>15</v>
      </c>
      <c r="I32" s="3" t="s">
        <v>14</v>
      </c>
      <c r="J32" s="112" t="s">
        <v>107</v>
      </c>
      <c r="K32" s="65"/>
      <c r="L32" s="65"/>
    </row>
    <row r="33" spans="1:12" ht="24.75" customHeight="1" x14ac:dyDescent="0.25">
      <c r="A33" s="5">
        <v>26</v>
      </c>
      <c r="B33" s="2">
        <f t="shared" si="0"/>
        <v>44641</v>
      </c>
      <c r="C33" s="15" t="s">
        <v>13</v>
      </c>
      <c r="D33" s="14"/>
      <c r="E33" s="6" t="s">
        <v>95</v>
      </c>
      <c r="F33" s="49"/>
      <c r="G33" s="49"/>
      <c r="H33" s="16"/>
      <c r="I33" s="14"/>
      <c r="J33" s="112"/>
      <c r="K33" s="65"/>
      <c r="L33" s="65"/>
    </row>
    <row r="34" spans="1:12" ht="29.25" customHeight="1" x14ac:dyDescent="0.25">
      <c r="A34" s="37">
        <v>27</v>
      </c>
      <c r="B34" s="2">
        <f t="shared" si="0"/>
        <v>44648</v>
      </c>
      <c r="C34" s="38" t="s">
        <v>12</v>
      </c>
      <c r="D34" s="7" t="s">
        <v>11</v>
      </c>
      <c r="E34" s="6" t="s">
        <v>86</v>
      </c>
      <c r="F34" s="51"/>
      <c r="G34" s="51"/>
      <c r="H34" s="39" t="s">
        <v>10</v>
      </c>
      <c r="I34" s="35"/>
      <c r="J34" s="112" t="s">
        <v>108</v>
      </c>
      <c r="K34" s="65"/>
      <c r="L34" s="65"/>
    </row>
    <row r="35" spans="1:12" ht="33.75" x14ac:dyDescent="0.25">
      <c r="A35" s="37">
        <v>28</v>
      </c>
      <c r="B35" s="90">
        <f t="shared" si="0"/>
        <v>44655</v>
      </c>
      <c r="C35" s="36" t="s">
        <v>6</v>
      </c>
      <c r="D35" s="105" t="s">
        <v>9</v>
      </c>
      <c r="E35" s="102"/>
      <c r="F35" s="104" t="s">
        <v>96</v>
      </c>
      <c r="G35" s="102"/>
      <c r="H35" s="103" t="s">
        <v>70</v>
      </c>
      <c r="I35" s="105" t="s">
        <v>9</v>
      </c>
      <c r="J35" s="97" t="s">
        <v>109</v>
      </c>
      <c r="K35" s="97" t="s">
        <v>99</v>
      </c>
      <c r="L35" s="105" t="s">
        <v>83</v>
      </c>
    </row>
    <row r="36" spans="1:12" x14ac:dyDescent="0.25">
      <c r="A36" s="40"/>
      <c r="B36" s="9">
        <f t="shared" si="0"/>
        <v>44662</v>
      </c>
      <c r="C36" s="41"/>
      <c r="D36" s="42"/>
      <c r="E36" s="42"/>
      <c r="F36" s="42"/>
      <c r="G36" s="42"/>
      <c r="H36" s="42"/>
      <c r="I36" s="43"/>
      <c r="J36" s="43"/>
      <c r="K36" s="43"/>
      <c r="L36" s="43"/>
    </row>
    <row r="37" spans="1:12" x14ac:dyDescent="0.25">
      <c r="A37" s="40"/>
      <c r="B37" s="9">
        <f t="shared" si="0"/>
        <v>44669</v>
      </c>
      <c r="C37" s="106"/>
      <c r="D37" s="107"/>
      <c r="E37" s="107"/>
      <c r="F37" s="93"/>
      <c r="G37" s="96"/>
      <c r="H37" s="108"/>
      <c r="I37" s="107"/>
      <c r="J37" s="68"/>
      <c r="K37" s="68"/>
      <c r="L37" s="96"/>
    </row>
    <row r="38" spans="1:12" ht="45" x14ac:dyDescent="0.25">
      <c r="A38" s="5">
        <v>29</v>
      </c>
      <c r="B38" s="2">
        <f t="shared" si="0"/>
        <v>44676</v>
      </c>
      <c r="C38" s="12" t="s">
        <v>6</v>
      </c>
      <c r="D38" s="3" t="s">
        <v>8</v>
      </c>
      <c r="E38" s="53"/>
      <c r="F38" s="53"/>
      <c r="G38" s="66" t="s">
        <v>102</v>
      </c>
      <c r="H38" s="12" t="s">
        <v>6</v>
      </c>
      <c r="I38" s="6"/>
      <c r="J38" s="65"/>
      <c r="K38" s="65"/>
      <c r="L38" s="66" t="s">
        <v>83</v>
      </c>
    </row>
    <row r="39" spans="1:12" ht="45" x14ac:dyDescent="0.25">
      <c r="A39" s="5">
        <v>30</v>
      </c>
      <c r="B39" s="2">
        <f t="shared" si="0"/>
        <v>44683</v>
      </c>
      <c r="C39" s="12" t="s">
        <v>6</v>
      </c>
      <c r="D39" s="14"/>
      <c r="E39" s="56"/>
      <c r="F39" s="56"/>
      <c r="G39" s="66" t="s">
        <v>102</v>
      </c>
      <c r="H39" s="12" t="s">
        <v>6</v>
      </c>
      <c r="I39" s="6"/>
      <c r="J39" s="65"/>
      <c r="K39" s="65"/>
      <c r="L39" s="66" t="s">
        <v>83</v>
      </c>
    </row>
    <row r="40" spans="1:12" ht="45" x14ac:dyDescent="0.25">
      <c r="A40" s="5">
        <v>31</v>
      </c>
      <c r="B40" s="2">
        <f t="shared" si="0"/>
        <v>44690</v>
      </c>
      <c r="C40" s="12" t="s">
        <v>6</v>
      </c>
      <c r="D40" s="14"/>
      <c r="E40" s="56"/>
      <c r="F40" s="56"/>
      <c r="G40" s="66" t="s">
        <v>102</v>
      </c>
      <c r="H40" s="12" t="s">
        <v>6</v>
      </c>
      <c r="I40" s="1" t="s">
        <v>0</v>
      </c>
      <c r="J40" s="65"/>
      <c r="K40" s="65"/>
      <c r="L40" s="66" t="s">
        <v>83</v>
      </c>
    </row>
    <row r="41" spans="1:12" ht="45" x14ac:dyDescent="0.25">
      <c r="A41" s="5">
        <v>32</v>
      </c>
      <c r="B41" s="2">
        <f t="shared" si="0"/>
        <v>44697</v>
      </c>
      <c r="C41" s="12" t="s">
        <v>6</v>
      </c>
      <c r="D41" s="13" t="s">
        <v>7</v>
      </c>
      <c r="E41" s="59"/>
      <c r="F41" s="59" t="s">
        <v>97</v>
      </c>
      <c r="G41" s="66" t="s">
        <v>102</v>
      </c>
      <c r="H41" s="12" t="s">
        <v>6</v>
      </c>
      <c r="I41" s="1" t="s">
        <v>0</v>
      </c>
      <c r="J41" s="65"/>
      <c r="K41" s="65"/>
      <c r="L41" s="66" t="s">
        <v>83</v>
      </c>
    </row>
    <row r="42" spans="1:12" ht="45" x14ac:dyDescent="0.25">
      <c r="A42" s="37">
        <v>33</v>
      </c>
      <c r="B42" s="90">
        <f t="shared" si="0"/>
        <v>44704</v>
      </c>
      <c r="C42" s="12" t="s">
        <v>6</v>
      </c>
      <c r="D42" s="35"/>
      <c r="E42" s="35"/>
      <c r="F42" s="35"/>
      <c r="G42" s="66" t="s">
        <v>102</v>
      </c>
      <c r="H42" s="12" t="s">
        <v>6</v>
      </c>
      <c r="I42" s="1" t="s">
        <v>0</v>
      </c>
      <c r="J42" s="111"/>
      <c r="K42" s="111"/>
      <c r="L42" s="66" t="s">
        <v>83</v>
      </c>
    </row>
    <row r="43" spans="1:12" ht="15" customHeight="1" x14ac:dyDescent="0.25">
      <c r="A43" s="40"/>
      <c r="B43" s="9">
        <f t="shared" si="0"/>
        <v>44711</v>
      </c>
      <c r="C43" s="109"/>
      <c r="D43" s="93"/>
      <c r="E43" s="93"/>
      <c r="F43" s="93"/>
      <c r="G43" s="110"/>
      <c r="H43" s="89"/>
      <c r="I43" s="67"/>
      <c r="J43" s="68"/>
      <c r="K43" s="68"/>
      <c r="L43" s="68"/>
    </row>
    <row r="44" spans="1:12" x14ac:dyDescent="0.25">
      <c r="A44" s="5">
        <v>34</v>
      </c>
      <c r="B44" s="2">
        <f t="shared" si="0"/>
        <v>44718</v>
      </c>
      <c r="C44" s="4" t="s">
        <v>5</v>
      </c>
      <c r="D44" s="8"/>
      <c r="E44" s="58"/>
      <c r="F44" s="58"/>
      <c r="G44" s="71" t="s">
        <v>103</v>
      </c>
      <c r="H44" s="2"/>
      <c r="I44" s="1" t="s">
        <v>0</v>
      </c>
      <c r="J44" s="65"/>
      <c r="K44" s="65"/>
      <c r="L44" s="65"/>
    </row>
    <row r="45" spans="1:12" x14ac:dyDescent="0.25">
      <c r="A45" s="5">
        <v>35</v>
      </c>
      <c r="B45" s="2">
        <f t="shared" si="0"/>
        <v>44725</v>
      </c>
      <c r="C45" s="4" t="s">
        <v>5</v>
      </c>
      <c r="D45" s="8"/>
      <c r="E45" s="58"/>
      <c r="F45" s="58"/>
      <c r="G45" s="71"/>
      <c r="H45" s="2"/>
      <c r="I45" s="1" t="s">
        <v>0</v>
      </c>
      <c r="J45" s="65"/>
      <c r="K45" s="65"/>
      <c r="L45" s="65"/>
    </row>
    <row r="46" spans="1:12" x14ac:dyDescent="0.25">
      <c r="A46" s="5">
        <v>36</v>
      </c>
      <c r="B46" s="2">
        <f t="shared" si="0"/>
        <v>44732</v>
      </c>
      <c r="C46" s="4" t="s">
        <v>4</v>
      </c>
      <c r="D46" s="7" t="s">
        <v>3</v>
      </c>
      <c r="E46" s="53"/>
      <c r="F46" s="53"/>
      <c r="G46" s="71"/>
      <c r="H46" s="2"/>
      <c r="I46" s="1" t="s">
        <v>0</v>
      </c>
      <c r="J46" s="65"/>
      <c r="K46" s="65"/>
      <c r="L46" s="65"/>
    </row>
    <row r="47" spans="1:12" x14ac:dyDescent="0.25">
      <c r="A47" s="5">
        <v>37</v>
      </c>
      <c r="B47" s="2">
        <f t="shared" si="0"/>
        <v>44739</v>
      </c>
      <c r="C47" s="4" t="s">
        <v>4</v>
      </c>
      <c r="D47" s="7" t="s">
        <v>3</v>
      </c>
      <c r="E47" s="53"/>
      <c r="F47" s="53"/>
      <c r="G47" s="72"/>
      <c r="H47" s="2"/>
      <c r="I47" s="1" t="s">
        <v>0</v>
      </c>
      <c r="J47" s="65"/>
      <c r="K47" s="65"/>
      <c r="L47" s="65"/>
    </row>
    <row r="48" spans="1:12" x14ac:dyDescent="0.25">
      <c r="A48" s="5">
        <v>38</v>
      </c>
      <c r="B48" s="2">
        <f t="shared" si="0"/>
        <v>44746</v>
      </c>
      <c r="C48" s="4" t="s">
        <v>2</v>
      </c>
      <c r="D48" s="6"/>
      <c r="E48" s="53"/>
      <c r="F48" s="53"/>
      <c r="G48" s="53"/>
      <c r="H48" s="2"/>
      <c r="I48" s="1" t="s">
        <v>0</v>
      </c>
      <c r="J48" s="65"/>
      <c r="K48" s="65"/>
      <c r="L48" s="65"/>
    </row>
    <row r="49" spans="1:12" x14ac:dyDescent="0.25">
      <c r="A49" s="5">
        <v>39</v>
      </c>
      <c r="B49" s="2">
        <f t="shared" si="0"/>
        <v>44753</v>
      </c>
      <c r="C49" s="4" t="s">
        <v>2</v>
      </c>
      <c r="D49" s="3" t="s">
        <v>1</v>
      </c>
      <c r="E49" s="53"/>
      <c r="F49" s="53"/>
      <c r="G49" s="53"/>
      <c r="H49" s="2"/>
      <c r="I49" s="1" t="s">
        <v>0</v>
      </c>
      <c r="J49" s="65"/>
      <c r="K49" s="65"/>
      <c r="L49" s="65"/>
    </row>
  </sheetData>
  <mergeCells count="11">
    <mergeCell ref="A1:L1"/>
    <mergeCell ref="H8:H9"/>
    <mergeCell ref="H14:H15"/>
    <mergeCell ref="H17:H18"/>
    <mergeCell ref="H24:H26"/>
    <mergeCell ref="H30:H31"/>
    <mergeCell ref="A2:A3"/>
    <mergeCell ref="B2:B3"/>
    <mergeCell ref="H2:L2"/>
    <mergeCell ref="C2:G2"/>
    <mergeCell ref="G44:G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Edward VI Handsworth Grammar School for Boys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 Karra</dc:creator>
  <cp:lastModifiedBy>Jet Karra</cp:lastModifiedBy>
  <dcterms:created xsi:type="dcterms:W3CDTF">2019-09-05T14:05:16Z</dcterms:created>
  <dcterms:modified xsi:type="dcterms:W3CDTF">2021-11-04T12:02:14Z</dcterms:modified>
</cp:coreProperties>
</file>