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JKarra\"/>
    </mc:Choice>
  </mc:AlternateContent>
  <xr:revisionPtr revIDLastSave="0" documentId="13_ncr:1_{B5A63745-7BF1-4F70-9C5C-DE130DC5E5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S4" sheetId="2" r:id="rId1"/>
    <sheet name="KS4 New Spec Detailed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2" l="1"/>
  <c r="A45" i="2" s="1"/>
  <c r="A46" i="2" s="1"/>
  <c r="A47" i="2" s="1"/>
  <c r="A48" i="2" s="1"/>
  <c r="A49" i="2" s="1"/>
  <c r="A38" i="2"/>
  <c r="A39" i="2" s="1"/>
  <c r="A40" i="2" s="1"/>
  <c r="A41" i="2" s="1"/>
  <c r="A30" i="2"/>
  <c r="A31" i="2" s="1"/>
  <c r="A32" i="2" s="1"/>
  <c r="A33" i="2" s="1"/>
  <c r="A34" i="2" s="1"/>
  <c r="A22" i="2"/>
  <c r="A23" i="2" s="1"/>
  <c r="A24" i="2" s="1"/>
  <c r="A25" i="2" s="1"/>
  <c r="A26" i="2" s="1"/>
  <c r="A27" i="2" s="1"/>
  <c r="A14" i="2"/>
  <c r="A15" i="2" s="1"/>
  <c r="A16" i="2" s="1"/>
  <c r="A17" i="2" s="1"/>
  <c r="A18" i="2" s="1"/>
  <c r="A13" i="2"/>
  <c r="A5" i="2"/>
  <c r="A6" i="2" s="1"/>
  <c r="A7" i="2" s="1"/>
  <c r="A8" i="2" s="1"/>
  <c r="A9" i="2" s="1"/>
  <c r="A10" i="2" s="1"/>
  <c r="J5" i="4" l="1"/>
  <c r="J8" i="4" s="1"/>
  <c r="J11" i="4" s="1"/>
  <c r="J14" i="4" s="1"/>
  <c r="J17" i="4" s="1"/>
  <c r="J20" i="4" s="1"/>
  <c r="J23" i="4" s="1"/>
  <c r="J24" i="4" s="1"/>
  <c r="J27" i="4" s="1"/>
  <c r="J30" i="4" s="1"/>
  <c r="J33" i="4" s="1"/>
  <c r="J36" i="4" s="1"/>
  <c r="J39" i="4" s="1"/>
  <c r="J42" i="4" s="1"/>
  <c r="J45" i="4" s="1"/>
  <c r="J48" i="4" s="1"/>
  <c r="J49" i="4" s="1"/>
  <c r="J50" i="4" s="1"/>
  <c r="J53" i="4" s="1"/>
  <c r="J56" i="4" s="1"/>
  <c r="J59" i="4" s="1"/>
  <c r="J62" i="4" s="1"/>
  <c r="J65" i="4" s="1"/>
  <c r="J68" i="4" s="1"/>
  <c r="J69" i="4" s="1"/>
  <c r="J72" i="4" s="1"/>
  <c r="J75" i="4" s="1"/>
  <c r="J78" i="4" s="1"/>
  <c r="J81" i="4" s="1"/>
  <c r="B5" i="4"/>
  <c r="B8" i="4" s="1"/>
  <c r="B11" i="4" s="1"/>
  <c r="B14" i="4" s="1"/>
  <c r="B17" i="4" s="1"/>
  <c r="B20" i="4" s="1"/>
  <c r="B23" i="4" s="1"/>
  <c r="B24" i="4" s="1"/>
  <c r="B27" i="4" s="1"/>
  <c r="B30" i="4" s="1"/>
  <c r="B33" i="4" s="1"/>
  <c r="B36" i="4" s="1"/>
  <c r="B39" i="4" s="1"/>
  <c r="B42" i="4" s="1"/>
  <c r="B45" i="4" s="1"/>
  <c r="B48" i="4" s="1"/>
  <c r="B49" i="4" s="1"/>
  <c r="B50" i="4" s="1"/>
  <c r="B53" i="4" s="1"/>
  <c r="B56" i="4" s="1"/>
  <c r="B59" i="4" s="1"/>
  <c r="B62" i="4" s="1"/>
  <c r="B65" i="4" s="1"/>
  <c r="B68" i="4" s="1"/>
  <c r="B69" i="4" s="1"/>
  <c r="B72" i="4" s="1"/>
  <c r="B75" i="4" s="1"/>
  <c r="B78" i="4" s="1"/>
  <c r="B81" i="4" s="1"/>
  <c r="B84" i="4" s="1"/>
  <c r="B87" i="4" s="1"/>
  <c r="B88" i="4" s="1"/>
  <c r="B89" i="4" s="1"/>
  <c r="B92" i="4" s="1"/>
  <c r="B95" i="4" s="1"/>
  <c r="B98" i="4" s="1"/>
  <c r="B101" i="4" s="1"/>
  <c r="B104" i="4" s="1"/>
  <c r="B105" i="4" s="1"/>
  <c r="B108" i="4" s="1"/>
  <c r="B111" i="4" s="1"/>
  <c r="B114" i="4" s="1"/>
  <c r="B117" i="4" s="1"/>
  <c r="B120" i="4" s="1"/>
  <c r="B123" i="4" s="1"/>
  <c r="J84" i="4" l="1"/>
  <c r="J87" i="4" s="1"/>
  <c r="J88" i="4" s="1"/>
  <c r="J89" i="4" s="1"/>
  <c r="B5" i="2"/>
  <c r="B6" i="2" s="1"/>
  <c r="B7" i="2" s="1"/>
  <c r="B8" i="2" s="1"/>
  <c r="B9" i="2" s="1"/>
  <c r="B10" i="2" s="1"/>
  <c r="B11" i="2" s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J92" i="4"/>
  <c r="J95" i="4" s="1"/>
  <c r="J98" i="4" s="1"/>
  <c r="J101" i="4" s="1"/>
  <c r="J104" i="4" s="1"/>
  <c r="J105" i="4" s="1"/>
  <c r="J108" i="4" s="1"/>
  <c r="J111" i="4" s="1"/>
  <c r="J114" i="4" s="1"/>
  <c r="J117" i="4" s="1"/>
  <c r="J120" i="4" s="1"/>
  <c r="J123" i="4" s="1"/>
</calcChain>
</file>

<file path=xl/sharedStrings.xml><?xml version="1.0" encoding="utf-8"?>
<sst xmlns="http://schemas.openxmlformats.org/spreadsheetml/2006/main" count="694" uniqueCount="289">
  <si>
    <t>Week</t>
  </si>
  <si>
    <t>Week Beg</t>
  </si>
  <si>
    <t>Course Information</t>
  </si>
  <si>
    <t>Other information</t>
  </si>
  <si>
    <t>2 Training days</t>
  </si>
  <si>
    <t>Enrichment day 1</t>
  </si>
  <si>
    <t>Enrichment day 2</t>
  </si>
  <si>
    <t>Training Day</t>
  </si>
  <si>
    <t>Parents Eve</t>
  </si>
  <si>
    <t>Enrichment day 3</t>
  </si>
  <si>
    <t xml:space="preserve">Full rep </t>
  </si>
  <si>
    <t xml:space="preserve">Prog rep 2 </t>
  </si>
  <si>
    <t>Training Day (Moderation)</t>
  </si>
  <si>
    <t>Enrichment day 4</t>
  </si>
  <si>
    <t>EoY Subject Exams</t>
  </si>
  <si>
    <t>Enrichment day 5</t>
  </si>
  <si>
    <t>Targets rep</t>
  </si>
  <si>
    <t>Options DL</t>
  </si>
  <si>
    <t xml:space="preserve">Prog rep 1 </t>
  </si>
  <si>
    <t>GCSE Mocks</t>
  </si>
  <si>
    <t xml:space="preserve"> Mock res</t>
  </si>
  <si>
    <t>WEXP</t>
  </si>
  <si>
    <t>Study Leave</t>
  </si>
  <si>
    <t>Full rep/Enrichment</t>
  </si>
  <si>
    <t>course intro</t>
  </si>
  <si>
    <t>What is a business?</t>
  </si>
  <si>
    <t>Why start a business?</t>
  </si>
  <si>
    <t>The differen ce between goods and services</t>
  </si>
  <si>
    <t>The difference between needs and wants</t>
  </si>
  <si>
    <t>Factors of production</t>
  </si>
  <si>
    <t>Opportunity cost</t>
  </si>
  <si>
    <t>Primary secondary and tertiary industry</t>
  </si>
  <si>
    <t>Enterprise and entrepreneurship</t>
  </si>
  <si>
    <t>Characteristics of an entrepreneur</t>
  </si>
  <si>
    <t>Objectives of an entrpreneur (what start a business)</t>
  </si>
  <si>
    <t>The dynamic nature of business (technology)</t>
  </si>
  <si>
    <t>The dynamic nature of business (economic and political)</t>
  </si>
  <si>
    <t>The dynamic nature of business (legal and environmental)</t>
  </si>
  <si>
    <t>Sole traders</t>
  </si>
  <si>
    <t>Partnerships</t>
  </si>
  <si>
    <t>Private limited companies</t>
  </si>
  <si>
    <t>Public limited Companies The stock market</t>
  </si>
  <si>
    <t xml:space="preserve">Public limited Companies </t>
  </si>
  <si>
    <t>Franchises</t>
  </si>
  <si>
    <t>Not for profit 2 Private sector</t>
  </si>
  <si>
    <t>Business aims and objectives</t>
  </si>
  <si>
    <t>Changing objectives as businesses evolve</t>
  </si>
  <si>
    <t>Use of objectives in judging success</t>
  </si>
  <si>
    <t>Assessment</t>
  </si>
  <si>
    <t>Main stakeholders</t>
  </si>
  <si>
    <t>Stakeholder objectives and conflict</t>
  </si>
  <si>
    <t>Impact of business activity of stakeholders, impact of stakeholders on business activity</t>
  </si>
  <si>
    <t>Business location (factors influencing)</t>
  </si>
  <si>
    <t>Business Location (evaluating an appropriate location)</t>
  </si>
  <si>
    <t>Business location international factores and MNC's</t>
  </si>
  <si>
    <t>Business plans - nature and purpose of</t>
  </si>
  <si>
    <t>Business plans - benefits and drawbacks of planning</t>
  </si>
  <si>
    <t>Basic financial terms: costs</t>
  </si>
  <si>
    <t>Basic financial terms Revenue and profit</t>
  </si>
  <si>
    <t>Calulating revenue cost and profit</t>
  </si>
  <si>
    <t>Business expansion: Economies and disceconomies of scale</t>
  </si>
  <si>
    <t>Business expansion:  organic growth</t>
  </si>
  <si>
    <t>Business expansion:  franchising</t>
  </si>
  <si>
    <t>Business Expansion: mergers and takeovers</t>
  </si>
  <si>
    <t>Impact of the changing use of ICT in operations</t>
  </si>
  <si>
    <t>Impact of the changing use of ICT Ecommerce and Mcommerce</t>
  </si>
  <si>
    <t>Impact of the changing use of ICT in communication big data</t>
  </si>
  <si>
    <t xml:space="preserve">Business Ethics: </t>
  </si>
  <si>
    <t>Environmental Considerations</t>
  </si>
  <si>
    <t>Sustainability</t>
  </si>
  <si>
    <t>The economic environment: business cycle</t>
  </si>
  <si>
    <t>The economic environment: Interest rates</t>
  </si>
  <si>
    <t>The economic environment:  employment</t>
  </si>
  <si>
    <t>The economic environment: levels of employment</t>
  </si>
  <si>
    <t>The economic environment: fluctuating incomes and impact on consumer spending</t>
  </si>
  <si>
    <t>Globalisation</t>
  </si>
  <si>
    <t>Globalisation: what is it?</t>
  </si>
  <si>
    <t>Globalisation: how can UK businesses compete?</t>
  </si>
  <si>
    <t>Globalisation: Benefits and drawbacks for UK businesses</t>
  </si>
  <si>
    <t>Exchange rates and impact on import/export prices</t>
  </si>
  <si>
    <t>Legislation: employment law inc the equality act.</t>
  </si>
  <si>
    <t>Legislation: consumer law</t>
  </si>
  <si>
    <t>Legislation: Health and safety law</t>
  </si>
  <si>
    <t>2. Business Ownership</t>
  </si>
  <si>
    <t>1. The purpose and nature of business</t>
  </si>
  <si>
    <t>3. Setting Business Aims and Objectives</t>
  </si>
  <si>
    <t>4. Stakeholders</t>
  </si>
  <si>
    <t>5. Business Location</t>
  </si>
  <si>
    <t>6. Business Planning</t>
  </si>
  <si>
    <t>7. Business Expansion</t>
  </si>
  <si>
    <t>BUSINESS IN THE REAL WORLD</t>
  </si>
  <si>
    <t>INFLUENCES ON BUSINESS</t>
  </si>
  <si>
    <t>HUMAN RESOURCES</t>
  </si>
  <si>
    <t>1. Technology</t>
  </si>
  <si>
    <t>2.Ethical and Environmental considerations</t>
  </si>
  <si>
    <t>3. The Economic Climate On Businesses</t>
  </si>
  <si>
    <t>4. Globalisation</t>
  </si>
  <si>
    <t>5. Legislation</t>
  </si>
  <si>
    <t>6. Competitive Environment</t>
  </si>
  <si>
    <t>FINANCE</t>
  </si>
  <si>
    <t>MARKETING</t>
  </si>
  <si>
    <t>OPERATIONS MANAGEMENT</t>
  </si>
  <si>
    <t>REVISION</t>
  </si>
  <si>
    <t>Not for profit 1 Public sector</t>
  </si>
  <si>
    <t>The nature of markets</t>
  </si>
  <si>
    <t>Benefits drawbacks to the consumer</t>
  </si>
  <si>
    <t>The degree of competition and its effect on business and consumers</t>
  </si>
  <si>
    <t>What forms can competition take?</t>
  </si>
  <si>
    <t>Business risk: sources of  risk and how to minimise them</t>
  </si>
  <si>
    <t>Methods businesses use to raise finance</t>
  </si>
  <si>
    <t>Evaluate the appropriateness of sources of finance</t>
  </si>
  <si>
    <t>1. Sources Of Finance</t>
  </si>
  <si>
    <t>2. Cash Flow</t>
  </si>
  <si>
    <t>Importance of cash to businesses and Cash flow forecast format</t>
  </si>
  <si>
    <t>Cash flow exercises</t>
  </si>
  <si>
    <t>Cash flow exercises:  difference between cash flow and profit</t>
  </si>
  <si>
    <t>Cash flow exercises How to improve cash flow</t>
  </si>
  <si>
    <t>Cash flow exercises How to evaluate solutions to cash flow problems</t>
  </si>
  <si>
    <t>3. Financial Terms And Calculations</t>
  </si>
  <si>
    <t>Basic financial calculations revisited: Cost, Revenue, Profit</t>
  </si>
  <si>
    <t>Average Rate of Return</t>
  </si>
  <si>
    <t>Break Even</t>
  </si>
  <si>
    <t xml:space="preserve">4. Analysing Financial Performance </t>
  </si>
  <si>
    <t>Purpose of financial statements</t>
  </si>
  <si>
    <t>Income statement and gross and net profit margins</t>
  </si>
  <si>
    <t>Balance sheet</t>
  </si>
  <si>
    <t>Interpreting accounts</t>
  </si>
  <si>
    <t>1. Organisational Structures</t>
  </si>
  <si>
    <t>Organisational Structures  nature and purpose of hierarchy</t>
  </si>
  <si>
    <t>Impact of tall and flat structures on management and communication</t>
  </si>
  <si>
    <t>2. Recruitment And Selection</t>
  </si>
  <si>
    <t>Benefits and drawbacks of internal and external recruitment</t>
  </si>
  <si>
    <t>The recruitment process</t>
  </si>
  <si>
    <t>Benefits of an effective recruitment process</t>
  </si>
  <si>
    <t>Centralised and decentralised structures</t>
  </si>
  <si>
    <t>Employment contracts</t>
  </si>
  <si>
    <t>3. Motivating Employees</t>
  </si>
  <si>
    <t>Motivation: benefits of a motivated workforce</t>
  </si>
  <si>
    <t>Financial motivation methods</t>
  </si>
  <si>
    <t>Non-Financial motivation methods</t>
  </si>
  <si>
    <t>4. Training</t>
  </si>
  <si>
    <t>EoY Subject Exam review</t>
  </si>
  <si>
    <t>1. Production Processes</t>
  </si>
  <si>
    <t>Year 2 intro</t>
  </si>
  <si>
    <t>Production Methods: Job and Flow</t>
  </si>
  <si>
    <t>Topic overview</t>
  </si>
  <si>
    <t>Lean Production: overview</t>
  </si>
  <si>
    <t>Lean Production: JIT</t>
  </si>
  <si>
    <t>Lean Production: JIT stock managememt</t>
  </si>
  <si>
    <t>Lean Production: JIC stock management</t>
  </si>
  <si>
    <t>2. Procurement</t>
  </si>
  <si>
    <t>Factors affecting choice of suppliers</t>
  </si>
  <si>
    <t>The effects of procurement on a business</t>
  </si>
  <si>
    <t>The value of effective supply chain management</t>
  </si>
  <si>
    <t>3. The Concept Of Quality</t>
  </si>
  <si>
    <t>Consequences of quality issues</t>
  </si>
  <si>
    <t>How businesses identify quality issues</t>
  </si>
  <si>
    <t>TQM: advantages of maintaining consistent quality</t>
  </si>
  <si>
    <t>TQM: Costs and benefits of maintaining quality paticularly in a growing business eg outsourcing, franchising</t>
  </si>
  <si>
    <t>4. Good Customer Service</t>
  </si>
  <si>
    <t>Methods of providing good customer srevice</t>
  </si>
  <si>
    <t>Benefits of good/consequences of bad customer service</t>
  </si>
  <si>
    <t>ICT and customer service.</t>
  </si>
  <si>
    <t>1. Identifying and Understanding Customers</t>
  </si>
  <si>
    <t>The importance of satisfying customer needs</t>
  </si>
  <si>
    <t>2. Segmentation</t>
  </si>
  <si>
    <t>Methods of segmenting the market</t>
  </si>
  <si>
    <t>Benefits of market segmentation</t>
  </si>
  <si>
    <t>3. Pupose And Methods Of Market Research</t>
  </si>
  <si>
    <t>Purpose of market research</t>
  </si>
  <si>
    <t>Methods of market research:  primary research</t>
  </si>
  <si>
    <t>Methods of market research: secondary research</t>
  </si>
  <si>
    <t>Evaluate different methods of market research</t>
  </si>
  <si>
    <t>Qualuitative and quantitative data in decision making</t>
  </si>
  <si>
    <t>Market size, growth and share</t>
  </si>
  <si>
    <t>4. The Marketing Mix (4P's): Price</t>
  </si>
  <si>
    <t>Prcing methods 1</t>
  </si>
  <si>
    <t>Prcing methods 2</t>
  </si>
  <si>
    <t>Prcing methods 3</t>
  </si>
  <si>
    <t>Factors influencing pricing</t>
  </si>
  <si>
    <t>Relationship between price and Qd</t>
  </si>
  <si>
    <t>4. The Marketing Mix (4P's): Product</t>
  </si>
  <si>
    <t>New product development benefits and risks of</t>
  </si>
  <si>
    <t>Product design, image, market needs and product cost.</t>
  </si>
  <si>
    <t>Product differentiation and product image</t>
  </si>
  <si>
    <t>The product life cycle</t>
  </si>
  <si>
    <t>Marketing</t>
  </si>
  <si>
    <t>Product portfolio analysis</t>
  </si>
  <si>
    <t>4. The Marketing Mix (4P's): Promotion</t>
  </si>
  <si>
    <t>What is promotion?  Reasons for promotion.</t>
  </si>
  <si>
    <t>Promotional methods</t>
  </si>
  <si>
    <t>Promotional methods 1: advertising</t>
  </si>
  <si>
    <t>Promotional methods 2: other promotion methods</t>
  </si>
  <si>
    <t>Factors affecting selection of promotion mix.</t>
  </si>
  <si>
    <t>4. The Marketing Mix (4P's): Place</t>
  </si>
  <si>
    <t>Distribution channels: wholesalers, retailers, telesales</t>
  </si>
  <si>
    <t>E-Commerce and M-Commerce</t>
  </si>
  <si>
    <t>3.1.2. Business Ownership</t>
  </si>
  <si>
    <t>3.1.1: The purpose and nature of business</t>
  </si>
  <si>
    <t>3.1.3: Setting Business Aims and Objectives</t>
  </si>
  <si>
    <t>3.1.4: Stakeholders</t>
  </si>
  <si>
    <t>3.1.5: Business Location</t>
  </si>
  <si>
    <t>3.1.6 Business Planning</t>
  </si>
  <si>
    <t>Business Expansion</t>
  </si>
  <si>
    <t>3.2.1 Technology</t>
  </si>
  <si>
    <t>3.2.3 The Economic Environment</t>
  </si>
  <si>
    <t>3.2.4: Globalisation</t>
  </si>
  <si>
    <t>3.2.5: Legislation</t>
  </si>
  <si>
    <t>3.2.6: Competitive Environment</t>
  </si>
  <si>
    <t>3.6.1 Sources of Finance</t>
  </si>
  <si>
    <t>3.6.2: Cash Flow</t>
  </si>
  <si>
    <t>3.6.3 Financial Terms and Calculations</t>
  </si>
  <si>
    <t>Mocks</t>
  </si>
  <si>
    <t>Year 10 New Spec</t>
  </si>
  <si>
    <t>Date</t>
  </si>
  <si>
    <t>Topic</t>
  </si>
  <si>
    <t>Spec Ref</t>
  </si>
  <si>
    <t>Other</t>
  </si>
  <si>
    <t>Unit</t>
  </si>
  <si>
    <t>Lesson</t>
  </si>
  <si>
    <t>Papers</t>
  </si>
  <si>
    <t>Edexcel Specimen set 1</t>
  </si>
  <si>
    <t>Edexcel Specimen set 2</t>
  </si>
  <si>
    <t>OCR Specimen set 1</t>
  </si>
  <si>
    <t>OCR Specimen set 2</t>
  </si>
  <si>
    <t>WJEC?</t>
  </si>
  <si>
    <t>Year 11 New Spec</t>
  </si>
  <si>
    <t>3.5.1 Identifying and understanding customers</t>
  </si>
  <si>
    <t>3.5.2 Segmentation</t>
  </si>
  <si>
    <t>3.5.3 The purpose and methods of market research</t>
  </si>
  <si>
    <t>3.5.4 The elements of the marketing mix: price, product, promotion and place (4Ps)</t>
  </si>
  <si>
    <t>Benefits of training and benefits and drawbacks of various training methods</t>
  </si>
  <si>
    <t>Paper 2 (1,2,5,6)</t>
  </si>
  <si>
    <t>3.4.1 Organisational structures</t>
  </si>
  <si>
    <t>3.4.2 Recruitment and selection of employees</t>
  </si>
  <si>
    <t>3.4.3 Motivating employees</t>
  </si>
  <si>
    <t>3.4.4 Training</t>
  </si>
  <si>
    <t>3.3.1 Production processes</t>
  </si>
  <si>
    <t>3.3.2 The role of procurement</t>
  </si>
  <si>
    <t>3.3.3 The concept of quality</t>
  </si>
  <si>
    <t>3.3.4 Good customer services</t>
  </si>
  <si>
    <t>Aims and objectives Quiz</t>
  </si>
  <si>
    <t>Business Activity</t>
  </si>
  <si>
    <t>Business Activity Superquiz</t>
  </si>
  <si>
    <t>Lesson:The economy and Business and economy</t>
  </si>
  <si>
    <t>Lesson:Entrepreneurs</t>
  </si>
  <si>
    <t>Lesson: coops and Franchises</t>
  </si>
  <si>
    <t>Marketing super quiz</t>
  </si>
  <si>
    <t>Business Ownership superquiz</t>
  </si>
  <si>
    <t>Limited Company</t>
  </si>
  <si>
    <t>Balance Sheets</t>
  </si>
  <si>
    <t>unit 4: Financial records</t>
  </si>
  <si>
    <t>Superquiz Financial Records</t>
  </si>
  <si>
    <t>Economy and Environment</t>
  </si>
  <si>
    <t>investigating Business</t>
  </si>
  <si>
    <t>Mock Prep: Paper2 setA</t>
  </si>
  <si>
    <t>Mock Prep: Paper2 setB</t>
  </si>
  <si>
    <t>Doddle+Workbooks</t>
  </si>
  <si>
    <t>Sources of Finance</t>
  </si>
  <si>
    <r>
      <t>CGP Exam Workbook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&amp; Business Structure</t>
    </r>
  </si>
  <si>
    <t>ICT in Business</t>
  </si>
  <si>
    <t>Revision Quizzes</t>
  </si>
  <si>
    <r>
      <rPr>
        <b/>
        <u/>
        <sz val="8"/>
        <color theme="1"/>
        <rFont val="Calibri"/>
        <family val="2"/>
        <scheme val="minor"/>
      </rPr>
      <t>p26-p30</t>
    </r>
    <r>
      <rPr>
        <sz val="8"/>
        <color theme="1"/>
        <rFont val="Calibri"/>
        <family val="2"/>
        <scheme val="minor"/>
      </rPr>
      <t xml:space="preserve"> operations and production</t>
    </r>
  </si>
  <si>
    <r>
      <rPr>
        <b/>
        <u/>
        <sz val="8"/>
        <color theme="1"/>
        <rFont val="Calibri"/>
        <family val="2"/>
        <scheme val="minor"/>
      </rPr>
      <t>p31 - p38</t>
    </r>
    <r>
      <rPr>
        <sz val="8"/>
        <color theme="1"/>
        <rFont val="Calibri"/>
        <family val="2"/>
        <scheme val="minor"/>
      </rPr>
      <t xml:space="preserve"> operations and production skills</t>
    </r>
  </si>
  <si>
    <r>
      <rPr>
        <b/>
        <u/>
        <sz val="8"/>
        <color theme="1"/>
        <rFont val="Calibri"/>
        <family val="2"/>
        <scheme val="minor"/>
      </rPr>
      <t>p48 - p57</t>
    </r>
    <r>
      <rPr>
        <sz val="8"/>
        <color theme="1"/>
        <rFont val="Calibri"/>
        <family val="2"/>
        <scheme val="minor"/>
      </rPr>
      <t xml:space="preserve"> &amp; Customer Service+Protecting Customers</t>
    </r>
  </si>
  <si>
    <r>
      <rPr>
        <b/>
        <u/>
        <sz val="8"/>
        <color theme="1"/>
        <rFont val="Calibri"/>
        <family val="2"/>
        <scheme val="minor"/>
      </rPr>
      <t>p13 - p19</t>
    </r>
    <r>
      <rPr>
        <sz val="8"/>
        <color theme="1"/>
        <rFont val="Calibri"/>
        <family val="2"/>
        <scheme val="minor"/>
      </rPr>
      <t xml:space="preserve"> &amp; Motivation </t>
    </r>
  </si>
  <si>
    <r>
      <rPr>
        <b/>
        <u/>
        <sz val="8"/>
        <color theme="1"/>
        <rFont val="Calibri"/>
        <family val="2"/>
        <scheme val="minor"/>
      </rPr>
      <t>p20 - p25</t>
    </r>
    <r>
      <rPr>
        <sz val="8"/>
        <color theme="1"/>
        <rFont val="Calibri"/>
        <family val="2"/>
        <scheme val="minor"/>
      </rPr>
      <t xml:space="preserve"> Training and Development</t>
    </r>
  </si>
  <si>
    <r>
      <rPr>
        <b/>
        <u/>
        <sz val="8"/>
        <color theme="1"/>
        <rFont val="Calibri"/>
        <family val="2"/>
        <scheme val="minor"/>
      </rPr>
      <t>p2 -p12</t>
    </r>
    <r>
      <rPr>
        <sz val="8"/>
        <color theme="1"/>
        <rFont val="Calibri"/>
        <family val="2"/>
        <scheme val="minor"/>
      </rPr>
      <t xml:space="preserve"> &amp; Employment Law &amp; Working Arrangements</t>
    </r>
  </si>
  <si>
    <r>
      <rPr>
        <b/>
        <u/>
        <sz val="8"/>
        <color theme="1"/>
        <rFont val="Calibri"/>
        <family val="2"/>
        <scheme val="minor"/>
      </rPr>
      <t>p39 - p47</t>
    </r>
    <r>
      <rPr>
        <sz val="8"/>
        <color theme="1"/>
        <rFont val="Calibri"/>
        <family val="2"/>
        <scheme val="minor"/>
      </rPr>
      <t xml:space="preserve"> Production and Communication superQuiz</t>
    </r>
  </si>
  <si>
    <t>Business Plan: Activity and workbook</t>
  </si>
  <si>
    <t>3.2.2: Ethica and Environmental considerations</t>
  </si>
  <si>
    <r>
      <t xml:space="preserve">p58 - p65 </t>
    </r>
    <r>
      <rPr>
        <sz val="8"/>
        <color theme="1"/>
        <rFont val="Calibri"/>
        <family val="2"/>
        <scheme val="minor"/>
      </rPr>
      <t>Exam Practice</t>
    </r>
  </si>
  <si>
    <r>
      <t xml:space="preserve">p66 - p70 </t>
    </r>
    <r>
      <rPr>
        <sz val="8"/>
        <color theme="1"/>
        <rFont val="Calibri"/>
        <family val="2"/>
        <scheme val="minor"/>
      </rPr>
      <t>Exam Practice</t>
    </r>
  </si>
  <si>
    <r>
      <t xml:space="preserve">p71 - p80 </t>
    </r>
    <r>
      <rPr>
        <sz val="8"/>
        <color theme="1"/>
        <rFont val="Calibri"/>
        <family val="2"/>
        <scheme val="minor"/>
      </rPr>
      <t>Exam Practice</t>
    </r>
  </si>
  <si>
    <r>
      <t xml:space="preserve">p81 - p90 </t>
    </r>
    <r>
      <rPr>
        <sz val="8"/>
        <rFont val="Calibri"/>
        <family val="2"/>
        <scheme val="minor"/>
      </rPr>
      <t>Exam Practice</t>
    </r>
  </si>
  <si>
    <t>Revision &amp; Exam Practice</t>
  </si>
  <si>
    <t>The Environment</t>
  </si>
  <si>
    <r>
      <t>Doddle+</t>
    </r>
    <r>
      <rPr>
        <b/>
        <u/>
        <sz val="11"/>
        <color theme="1"/>
        <rFont val="Calibri"/>
        <family val="2"/>
        <scheme val="minor"/>
      </rPr>
      <t>Workbooks</t>
    </r>
  </si>
  <si>
    <t>Activity and workbook</t>
  </si>
  <si>
    <t>Cash flow</t>
  </si>
  <si>
    <t>Cash flow forecast</t>
  </si>
  <si>
    <t>Financial forecasting</t>
  </si>
  <si>
    <t>EOY Prep</t>
  </si>
  <si>
    <t>Finance and accounts</t>
  </si>
  <si>
    <t>Consumer Law</t>
  </si>
  <si>
    <t>Competition</t>
  </si>
  <si>
    <t>Business Studies Course Calendar: 2021/22</t>
  </si>
  <si>
    <t>Mock Prep: Paper2 setC+D</t>
  </si>
  <si>
    <t>2 Training days 02/09/21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</si>
</sst>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gradientFill>
        <stop position="0">
          <color rgb="FF00FF00"/>
        </stop>
        <stop position="1">
          <color rgb="FF0070C0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5" fontId="1" fillId="0" borderId="1" xfId="1" applyNumberFormat="1" applyFont="1" applyFill="1" applyBorder="1" applyAlignment="1">
      <alignment horizontal="center" vertical="center"/>
    </xf>
    <xf numFmtId="15" fontId="4" fillId="2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/>
    </xf>
    <xf numFmtId="15" fontId="7" fillId="0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7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0" borderId="1" xfId="0" applyFont="1" applyBorder="1"/>
    <xf numFmtId="15" fontId="8" fillId="2" borderId="1" xfId="1" applyNumberFormat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8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7" fillId="0" borderId="1" xfId="1" applyNumberFormat="1" applyFont="1" applyFill="1" applyBorder="1" applyAlignment="1">
      <alignment horizontal="left" vertical="center"/>
    </xf>
    <xf numFmtId="1" fontId="8" fillId="2" borderId="1" xfId="1" applyNumberFormat="1" applyFont="1" applyFill="1" applyBorder="1" applyAlignment="1">
      <alignment horizontal="left" vertical="center"/>
    </xf>
    <xf numFmtId="1" fontId="7" fillId="0" borderId="4" xfId="1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left"/>
    </xf>
    <xf numFmtId="164" fontId="7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1" fontId="7" fillId="0" borderId="4" xfId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/>
    <xf numFmtId="164" fontId="7" fillId="0" borderId="1" xfId="1" applyNumberFormat="1" applyFont="1" applyFill="1" applyBorder="1" applyAlignment="1">
      <alignment vertical="center"/>
    </xf>
    <xf numFmtId="15" fontId="8" fillId="2" borderId="1" xfId="1" applyNumberFormat="1" applyFont="1" applyFill="1" applyBorder="1" applyAlignment="1">
      <alignment vertical="center"/>
    </xf>
    <xf numFmtId="15" fontId="7" fillId="0" borderId="1" xfId="1" applyNumberFormat="1" applyFont="1" applyFill="1" applyBorder="1" applyAlignment="1">
      <alignment vertical="center"/>
    </xf>
    <xf numFmtId="15" fontId="7" fillId="0" borderId="4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1" fillId="0" borderId="0" xfId="0" applyFont="1" applyAlignment="1"/>
    <xf numFmtId="0" fontId="0" fillId="0" borderId="1" xfId="0" applyFont="1" applyBorder="1"/>
    <xf numFmtId="0" fontId="3" fillId="0" borderId="0" xfId="0" applyFont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1" fontId="3" fillId="3" borderId="1" xfId="0" applyNumberFormat="1" applyFont="1" applyFill="1" applyBorder="1" applyAlignment="1">
      <alignment horizontal="center" vertical="center" textRotation="90"/>
    </xf>
    <xf numFmtId="0" fontId="7" fillId="3" borderId="5" xfId="1" applyFont="1" applyFill="1" applyBorder="1" applyAlignment="1">
      <alignment horizontal="center" vertical="center"/>
    </xf>
    <xf numFmtId="15" fontId="10" fillId="13" borderId="1" xfId="1" applyNumberFormat="1" applyFont="1" applyFill="1" applyBorder="1" applyAlignment="1">
      <alignment horizontal="center" vertical="center"/>
    </xf>
    <xf numFmtId="15" fontId="8" fillId="13" borderId="1" xfId="1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/>
    <xf numFmtId="0" fontId="7" fillId="2" borderId="1" xfId="1" applyFont="1" applyFill="1" applyBorder="1" applyAlignment="1">
      <alignment horizontal="center" vertical="center"/>
    </xf>
    <xf numFmtId="15" fontId="6" fillId="13" borderId="1" xfId="1" applyNumberFormat="1" applyFont="1" applyFill="1" applyBorder="1" applyAlignment="1">
      <alignment vertical="center"/>
    </xf>
    <xf numFmtId="15" fontId="7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0" fillId="2" borderId="1" xfId="0" applyFont="1" applyFill="1" applyBorder="1"/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0" applyFont="1" applyBorder="1"/>
    <xf numFmtId="0" fontId="7" fillId="8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64" fontId="7" fillId="2" borderId="1" xfId="1" applyNumberFormat="1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15" fontId="0" fillId="3" borderId="6" xfId="1" applyNumberFormat="1" applyFont="1" applyFill="1" applyBorder="1" applyAlignment="1">
      <alignment horizontal="center" vertical="center"/>
    </xf>
    <xf numFmtId="15" fontId="0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2" borderId="0" xfId="0" applyFill="1"/>
    <xf numFmtId="1" fontId="0" fillId="2" borderId="0" xfId="0" applyNumberFormat="1" applyFill="1"/>
    <xf numFmtId="1" fontId="0" fillId="2" borderId="0" xfId="0" applyNumberFormat="1" applyFill="1" applyAlignment="1">
      <alignment horizontal="left"/>
    </xf>
    <xf numFmtId="164" fontId="7" fillId="0" borderId="2" xfId="1" applyNumberFormat="1" applyFont="1" applyFill="1" applyBorder="1" applyAlignment="1">
      <alignment vertical="center"/>
    </xf>
    <xf numFmtId="15" fontId="7" fillId="0" borderId="2" xfId="1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5" fontId="8" fillId="2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/>
    </xf>
    <xf numFmtId="15" fontId="7" fillId="0" borderId="0" xfId="1" applyNumberFormat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15" fontId="12" fillId="0" borderId="0" xfId="1" applyNumberFormat="1" applyFont="1" applyFill="1" applyBorder="1" applyAlignment="1">
      <alignment horizontal="left" vertical="center"/>
    </xf>
    <xf numFmtId="15" fontId="13" fillId="0" borderId="0" xfId="1" applyNumberFormat="1" applyFont="1" applyFill="1" applyBorder="1" applyAlignment="1">
      <alignment vertical="center"/>
    </xf>
    <xf numFmtId="15" fontId="13" fillId="0" borderId="1" xfId="1" applyNumberFormat="1" applyFont="1" applyFill="1" applyBorder="1" applyAlignment="1">
      <alignment vertical="center"/>
    </xf>
    <xf numFmtId="15" fontId="13" fillId="0" borderId="4" xfId="1" applyNumberFormat="1" applyFont="1" applyFill="1" applyBorder="1" applyAlignment="1">
      <alignment vertical="center"/>
    </xf>
    <xf numFmtId="15" fontId="7" fillId="0" borderId="0" xfId="1" applyNumberFormat="1" applyFont="1" applyFill="1" applyBorder="1" applyAlignment="1">
      <alignment vertical="center"/>
    </xf>
    <xf numFmtId="15" fontId="8" fillId="0" borderId="1" xfId="1" applyNumberFormat="1" applyFont="1" applyFill="1" applyBorder="1" applyAlignment="1">
      <alignment horizontal="center" vertical="center"/>
    </xf>
    <xf numFmtId="15" fontId="8" fillId="0" borderId="0" xfId="1" applyNumberFormat="1" applyFont="1" applyFill="1" applyBorder="1" applyAlignment="1">
      <alignment horizontal="left" vertical="center"/>
    </xf>
    <xf numFmtId="15" fontId="10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15" fontId="6" fillId="0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15" fontId="7" fillId="2" borderId="1" xfId="1" applyNumberFormat="1" applyFont="1" applyFill="1" applyBorder="1" applyAlignment="1">
      <alignment horizontal="center" vertical="center"/>
    </xf>
    <xf numFmtId="15" fontId="4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14" borderId="0" xfId="0" applyFont="1" applyFill="1"/>
    <xf numFmtId="0" fontId="1" fillId="14" borderId="0" xfId="0" applyFont="1" applyFill="1" applyAlignment="1"/>
    <xf numFmtId="0" fontId="1" fillId="14" borderId="0" xfId="0" applyFont="1" applyFill="1" applyAlignment="1">
      <alignment horizontal="left"/>
    </xf>
    <xf numFmtId="15" fontId="4" fillId="14" borderId="1" xfId="1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0" xfId="0" applyFont="1" applyFill="1" applyAlignment="1"/>
    <xf numFmtId="15" fontId="19" fillId="2" borderId="1" xfId="1" applyNumberFormat="1" applyFont="1" applyFill="1" applyBorder="1" applyAlignment="1">
      <alignment horizontal="center" vertical="center"/>
    </xf>
    <xf numFmtId="15" fontId="19" fillId="2" borderId="0" xfId="1" applyNumberFormat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topLeftCell="A31" workbookViewId="0">
      <selection activeCell="B49" sqref="B49"/>
    </sheetView>
  </sheetViews>
  <sheetFormatPr defaultColWidth="9.140625" defaultRowHeight="15" x14ac:dyDescent="0.25"/>
  <cols>
    <col min="1" max="1" width="12.28515625" style="1" customWidth="1"/>
    <col min="2" max="2" width="12.28515625" style="4" customWidth="1"/>
    <col min="3" max="3" width="33.85546875" style="45" customWidth="1"/>
    <col min="4" max="4" width="18.7109375" style="45" customWidth="1"/>
    <col min="5" max="5" width="18.5703125" style="1" customWidth="1"/>
    <col min="6" max="6" width="28.5703125" style="1" customWidth="1"/>
    <col min="7" max="7" width="18.5703125" style="1" customWidth="1"/>
    <col min="8" max="8" width="35.5703125" style="91" customWidth="1"/>
    <col min="9" max="16384" width="9.140625" style="1"/>
  </cols>
  <sheetData>
    <row r="1" spans="1:8" ht="21" x14ac:dyDescent="0.35">
      <c r="A1" s="122" t="s">
        <v>286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18" t="s">
        <v>0</v>
      </c>
      <c r="B2" s="118" t="s">
        <v>1</v>
      </c>
      <c r="C2" s="119" t="s">
        <v>213</v>
      </c>
      <c r="D2" s="120"/>
      <c r="E2" s="121"/>
      <c r="F2" s="119" t="s">
        <v>226</v>
      </c>
      <c r="G2" s="120"/>
      <c r="H2" s="121"/>
    </row>
    <row r="3" spans="1:8" x14ac:dyDescent="0.25">
      <c r="A3" s="118"/>
      <c r="B3" s="118"/>
      <c r="C3" s="39" t="s">
        <v>2</v>
      </c>
      <c r="D3" s="39" t="s">
        <v>277</v>
      </c>
      <c r="E3" s="7" t="s">
        <v>3</v>
      </c>
      <c r="F3" s="79" t="s">
        <v>2</v>
      </c>
      <c r="G3" s="79" t="s">
        <v>3</v>
      </c>
      <c r="H3" s="78" t="s">
        <v>257</v>
      </c>
    </row>
    <row r="4" spans="1:8" x14ac:dyDescent="0.25">
      <c r="A4" s="2">
        <v>2</v>
      </c>
      <c r="B4" s="5">
        <v>44445</v>
      </c>
      <c r="C4" s="40" t="s">
        <v>198</v>
      </c>
      <c r="D4" s="40"/>
      <c r="E4" s="9" t="s">
        <v>288</v>
      </c>
      <c r="F4" s="31" t="s">
        <v>230</v>
      </c>
      <c r="G4" s="9" t="s">
        <v>288</v>
      </c>
      <c r="H4" s="80"/>
    </row>
    <row r="5" spans="1:8" x14ac:dyDescent="0.25">
      <c r="A5" s="2">
        <f>A4+1</f>
        <v>3</v>
      </c>
      <c r="B5" s="5">
        <f>B4+7</f>
        <v>44452</v>
      </c>
      <c r="C5" s="40" t="s">
        <v>198</v>
      </c>
      <c r="D5" s="40"/>
      <c r="E5" s="15" t="s">
        <v>16</v>
      </c>
      <c r="F5" s="31" t="s">
        <v>230</v>
      </c>
      <c r="G5" s="15" t="s">
        <v>16</v>
      </c>
      <c r="H5" s="81"/>
    </row>
    <row r="6" spans="1:8" x14ac:dyDescent="0.25">
      <c r="A6" s="2">
        <f t="shared" ref="A6:A10" si="0">A5+1</f>
        <v>4</v>
      </c>
      <c r="B6" s="5">
        <f t="shared" ref="B6:B18" si="1">B5+7</f>
        <v>44459</v>
      </c>
      <c r="C6" s="40" t="s">
        <v>198</v>
      </c>
      <c r="D6" s="40" t="s">
        <v>241</v>
      </c>
      <c r="E6" s="14" t="s">
        <v>17</v>
      </c>
      <c r="F6" s="31" t="s">
        <v>230</v>
      </c>
      <c r="G6" s="13"/>
      <c r="H6" s="92" t="s">
        <v>242</v>
      </c>
    </row>
    <row r="7" spans="1:8" x14ac:dyDescent="0.25">
      <c r="A7" s="2">
        <f t="shared" si="0"/>
        <v>5</v>
      </c>
      <c r="B7" s="5">
        <f t="shared" si="1"/>
        <v>44466</v>
      </c>
      <c r="C7" s="40" t="s">
        <v>198</v>
      </c>
      <c r="D7" s="40" t="s">
        <v>242</v>
      </c>
      <c r="E7" s="13"/>
      <c r="F7" s="31" t="s">
        <v>230</v>
      </c>
      <c r="G7" s="13"/>
      <c r="H7" s="92" t="s">
        <v>243</v>
      </c>
    </row>
    <row r="8" spans="1:8" x14ac:dyDescent="0.25">
      <c r="A8" s="2">
        <f t="shared" si="0"/>
        <v>6</v>
      </c>
      <c r="B8" s="5">
        <f t="shared" si="1"/>
        <v>44473</v>
      </c>
      <c r="C8" s="40" t="s">
        <v>198</v>
      </c>
      <c r="D8" s="40" t="s">
        <v>243</v>
      </c>
      <c r="E8" s="13"/>
      <c r="F8" s="31" t="s">
        <v>230</v>
      </c>
      <c r="G8" s="13"/>
      <c r="H8" s="92" t="s">
        <v>241</v>
      </c>
    </row>
    <row r="9" spans="1:8" x14ac:dyDescent="0.25">
      <c r="A9" s="2">
        <f t="shared" si="0"/>
        <v>7</v>
      </c>
      <c r="B9" s="5">
        <f t="shared" si="1"/>
        <v>44480</v>
      </c>
      <c r="C9" s="40" t="s">
        <v>197</v>
      </c>
      <c r="D9" s="40" t="s">
        <v>245</v>
      </c>
      <c r="E9" s="16" t="s">
        <v>5</v>
      </c>
      <c r="F9" s="31" t="s">
        <v>230</v>
      </c>
      <c r="G9" s="16" t="s">
        <v>5</v>
      </c>
      <c r="H9" s="92" t="s">
        <v>244</v>
      </c>
    </row>
    <row r="10" spans="1:8" x14ac:dyDescent="0.25">
      <c r="A10" s="2">
        <f t="shared" si="0"/>
        <v>8</v>
      </c>
      <c r="B10" s="5">
        <f t="shared" si="1"/>
        <v>44487</v>
      </c>
      <c r="C10" s="40" t="s">
        <v>197</v>
      </c>
      <c r="D10" s="40" t="s">
        <v>246</v>
      </c>
      <c r="E10" s="13"/>
      <c r="F10" s="31" t="s">
        <v>230</v>
      </c>
      <c r="G10" s="17"/>
      <c r="H10" s="85" t="s">
        <v>186</v>
      </c>
    </row>
    <row r="11" spans="1:8" x14ac:dyDescent="0.25">
      <c r="A11" s="110"/>
      <c r="B11" s="113">
        <f>B10+7</f>
        <v>44494</v>
      </c>
      <c r="C11" s="111"/>
      <c r="D11" s="111"/>
      <c r="E11" s="110"/>
      <c r="F11" s="110"/>
      <c r="G11" s="110"/>
      <c r="H11" s="112"/>
    </row>
    <row r="12" spans="1:8" x14ac:dyDescent="0.25">
      <c r="A12" s="2">
        <v>9</v>
      </c>
      <c r="B12" s="51">
        <f>B11+7</f>
        <v>44501</v>
      </c>
      <c r="C12" s="40" t="s">
        <v>197</v>
      </c>
      <c r="D12" s="40" t="s">
        <v>248</v>
      </c>
      <c r="E12" s="52"/>
      <c r="F12" s="31" t="s">
        <v>230</v>
      </c>
      <c r="G12" s="19" t="s">
        <v>18</v>
      </c>
      <c r="H12" s="92" t="s">
        <v>247</v>
      </c>
    </row>
    <row r="13" spans="1:8" x14ac:dyDescent="0.25">
      <c r="A13" s="2">
        <f>A12+1</f>
        <v>10</v>
      </c>
      <c r="B13" s="5">
        <f t="shared" si="1"/>
        <v>44508</v>
      </c>
      <c r="C13" s="40" t="s">
        <v>199</v>
      </c>
      <c r="D13" s="40" t="s">
        <v>249</v>
      </c>
      <c r="E13" s="19" t="s">
        <v>18</v>
      </c>
      <c r="F13" s="31" t="s">
        <v>230</v>
      </c>
      <c r="G13" s="13"/>
      <c r="H13" s="82" t="s">
        <v>250</v>
      </c>
    </row>
    <row r="14" spans="1:8" x14ac:dyDescent="0.25">
      <c r="A14" s="2">
        <f t="shared" ref="A14:A18" si="2">A13+1</f>
        <v>11</v>
      </c>
      <c r="B14" s="5">
        <f t="shared" si="1"/>
        <v>44515</v>
      </c>
      <c r="C14" s="40" t="s">
        <v>200</v>
      </c>
      <c r="D14" s="76" t="s">
        <v>39</v>
      </c>
      <c r="E14" s="60"/>
      <c r="F14" s="31" t="s">
        <v>255</v>
      </c>
      <c r="G14" s="62"/>
      <c r="H14" s="83" t="s">
        <v>251</v>
      </c>
    </row>
    <row r="15" spans="1:8" x14ac:dyDescent="0.25">
      <c r="A15" s="2">
        <f t="shared" si="2"/>
        <v>12</v>
      </c>
      <c r="B15" s="5">
        <f t="shared" si="1"/>
        <v>44522</v>
      </c>
      <c r="C15" s="42" t="s">
        <v>201</v>
      </c>
      <c r="D15" s="77" t="s">
        <v>253</v>
      </c>
      <c r="E15" s="61"/>
      <c r="F15" s="31" t="s">
        <v>256</v>
      </c>
      <c r="G15" s="63" t="s">
        <v>8</v>
      </c>
      <c r="H15" s="82" t="s">
        <v>252</v>
      </c>
    </row>
    <row r="16" spans="1:8" x14ac:dyDescent="0.25">
      <c r="A16" s="2">
        <f t="shared" si="2"/>
        <v>13</v>
      </c>
      <c r="B16" s="5">
        <f t="shared" si="1"/>
        <v>44529</v>
      </c>
      <c r="C16" s="42" t="s">
        <v>202</v>
      </c>
      <c r="D16" s="77" t="s">
        <v>254</v>
      </c>
      <c r="E16" s="61"/>
      <c r="F16" s="31" t="s">
        <v>287</v>
      </c>
      <c r="G16" s="64"/>
      <c r="H16" s="82" t="s">
        <v>261</v>
      </c>
    </row>
    <row r="17" spans="1:8" x14ac:dyDescent="0.25">
      <c r="A17" s="2">
        <f t="shared" si="2"/>
        <v>14</v>
      </c>
      <c r="B17" s="5">
        <f t="shared" si="1"/>
        <v>44536</v>
      </c>
      <c r="C17" s="42" t="s">
        <v>202</v>
      </c>
      <c r="D17" s="97" t="s">
        <v>269</v>
      </c>
      <c r="E17" s="11"/>
      <c r="F17" s="70" t="s">
        <v>212</v>
      </c>
      <c r="G17" s="12" t="s">
        <v>19</v>
      </c>
      <c r="H17" s="82" t="s">
        <v>261</v>
      </c>
    </row>
    <row r="18" spans="1:8" x14ac:dyDescent="0.25">
      <c r="A18" s="2">
        <f t="shared" si="2"/>
        <v>15</v>
      </c>
      <c r="B18" s="5">
        <f t="shared" si="1"/>
        <v>44543</v>
      </c>
      <c r="C18" s="42" t="s">
        <v>203</v>
      </c>
      <c r="D18" s="97" t="s">
        <v>269</v>
      </c>
      <c r="E18" s="16" t="s">
        <v>6</v>
      </c>
      <c r="F18" s="69" t="s">
        <v>212</v>
      </c>
      <c r="G18" s="12" t="s">
        <v>19</v>
      </c>
      <c r="H18" s="82"/>
    </row>
    <row r="19" spans="1:8" x14ac:dyDescent="0.25">
      <c r="A19" s="106"/>
      <c r="B19" s="6">
        <f>B18+7</f>
        <v>44550</v>
      </c>
      <c r="C19" s="54"/>
      <c r="D19" s="54"/>
      <c r="E19" s="107"/>
      <c r="F19" s="53"/>
      <c r="G19" s="53"/>
      <c r="H19" s="86"/>
    </row>
    <row r="20" spans="1:8" x14ac:dyDescent="0.25">
      <c r="A20" s="3"/>
      <c r="B20" s="6">
        <f>B19+7</f>
        <v>44557</v>
      </c>
      <c r="C20" s="41"/>
      <c r="D20" s="41"/>
      <c r="E20" s="18"/>
      <c r="F20" s="6"/>
      <c r="G20" s="18"/>
      <c r="H20" s="84"/>
    </row>
    <row r="21" spans="1:8" x14ac:dyDescent="0.25">
      <c r="A21" s="104">
        <v>16</v>
      </c>
      <c r="B21" s="103">
        <f t="shared" ref="B21:B32" si="3">B20+7</f>
        <v>44564</v>
      </c>
      <c r="C21" s="42" t="s">
        <v>203</v>
      </c>
      <c r="D21" s="97" t="s">
        <v>269</v>
      </c>
      <c r="E21" s="101"/>
      <c r="F21" s="108"/>
      <c r="G21" s="101"/>
      <c r="H21" s="102"/>
    </row>
    <row r="22" spans="1:8" x14ac:dyDescent="0.25">
      <c r="A22" s="2">
        <f>A21+1</f>
        <v>17</v>
      </c>
      <c r="B22" s="5">
        <f t="shared" si="3"/>
        <v>44571</v>
      </c>
      <c r="C22" s="42" t="s">
        <v>204</v>
      </c>
      <c r="D22" s="42" t="s">
        <v>260</v>
      </c>
      <c r="E22" s="9" t="s">
        <v>7</v>
      </c>
      <c r="F22" s="71" t="s">
        <v>233</v>
      </c>
      <c r="G22" s="9" t="s">
        <v>7</v>
      </c>
      <c r="H22" s="93" t="s">
        <v>259</v>
      </c>
    </row>
    <row r="23" spans="1:8" x14ac:dyDescent="0.25">
      <c r="A23" s="2">
        <f t="shared" ref="A23:A27" si="4">A22+1</f>
        <v>18</v>
      </c>
      <c r="B23" s="5">
        <f t="shared" si="3"/>
        <v>44578</v>
      </c>
      <c r="C23" s="42" t="s">
        <v>270</v>
      </c>
      <c r="D23" s="42" t="s">
        <v>276</v>
      </c>
      <c r="E23" s="13"/>
      <c r="F23" s="46" t="s">
        <v>234</v>
      </c>
      <c r="G23" s="15" t="s">
        <v>20</v>
      </c>
      <c r="H23" s="82" t="s">
        <v>267</v>
      </c>
    </row>
    <row r="24" spans="1:8" x14ac:dyDescent="0.25">
      <c r="A24" s="2">
        <f t="shared" si="4"/>
        <v>19</v>
      </c>
      <c r="B24" s="5">
        <f>B23+7</f>
        <v>44585</v>
      </c>
      <c r="C24" s="42" t="s">
        <v>270</v>
      </c>
      <c r="D24" s="98" t="s">
        <v>278</v>
      </c>
      <c r="E24" s="13"/>
      <c r="F24" s="46" t="s">
        <v>235</v>
      </c>
      <c r="G24" s="13"/>
      <c r="H24" s="82" t="s">
        <v>265</v>
      </c>
    </row>
    <row r="25" spans="1:8" x14ac:dyDescent="0.25">
      <c r="A25" s="2">
        <f t="shared" si="4"/>
        <v>20</v>
      </c>
      <c r="B25" s="5">
        <f t="shared" si="3"/>
        <v>44592</v>
      </c>
      <c r="C25" s="42" t="s">
        <v>270</v>
      </c>
      <c r="D25" s="98" t="s">
        <v>278</v>
      </c>
      <c r="E25" s="13"/>
      <c r="F25" s="37" t="s">
        <v>236</v>
      </c>
      <c r="G25" s="19" t="s">
        <v>10</v>
      </c>
      <c r="H25" s="82" t="s">
        <v>266</v>
      </c>
    </row>
    <row r="26" spans="1:8" x14ac:dyDescent="0.25">
      <c r="A26" s="2">
        <f t="shared" si="4"/>
        <v>21</v>
      </c>
      <c r="B26" s="5">
        <f t="shared" si="3"/>
        <v>44599</v>
      </c>
      <c r="C26" s="43" t="s">
        <v>205</v>
      </c>
      <c r="D26" s="43" t="s">
        <v>253</v>
      </c>
      <c r="E26" s="16" t="s">
        <v>9</v>
      </c>
      <c r="F26" s="37" t="s">
        <v>237</v>
      </c>
      <c r="G26" s="16" t="s">
        <v>9</v>
      </c>
      <c r="H26" s="82" t="s">
        <v>262</v>
      </c>
    </row>
    <row r="27" spans="1:8" x14ac:dyDescent="0.25">
      <c r="A27" s="2">
        <f t="shared" si="4"/>
        <v>22</v>
      </c>
      <c r="B27" s="5">
        <f t="shared" si="3"/>
        <v>44606</v>
      </c>
      <c r="C27" s="43" t="s">
        <v>205</v>
      </c>
      <c r="D27" s="99" t="s">
        <v>278</v>
      </c>
      <c r="E27" s="19" t="s">
        <v>11</v>
      </c>
      <c r="F27" s="72" t="s">
        <v>238</v>
      </c>
      <c r="G27" s="17"/>
      <c r="H27" s="83" t="s">
        <v>263</v>
      </c>
    </row>
    <row r="28" spans="1:8" x14ac:dyDescent="0.25">
      <c r="A28" s="3"/>
      <c r="B28" s="6">
        <f>B27+7</f>
        <v>44613</v>
      </c>
      <c r="C28" s="41"/>
      <c r="D28" s="41"/>
      <c r="E28" s="18"/>
      <c r="F28" s="6"/>
      <c r="G28" s="18"/>
      <c r="H28" s="84"/>
    </row>
    <row r="29" spans="1:8" x14ac:dyDescent="0.25">
      <c r="A29" s="2">
        <v>23</v>
      </c>
      <c r="B29" s="5">
        <f>B28+7</f>
        <v>44620</v>
      </c>
      <c r="C29" s="42" t="s">
        <v>206</v>
      </c>
      <c r="D29" s="98" t="s">
        <v>278</v>
      </c>
      <c r="E29" s="10"/>
      <c r="F29" s="46" t="s">
        <v>239</v>
      </c>
      <c r="G29" s="13"/>
      <c r="H29" s="82" t="s">
        <v>268</v>
      </c>
    </row>
    <row r="30" spans="1:8" x14ac:dyDescent="0.25">
      <c r="A30" s="2">
        <f>A29+1</f>
        <v>24</v>
      </c>
      <c r="B30" s="5">
        <f t="shared" si="3"/>
        <v>44627</v>
      </c>
      <c r="C30" s="42" t="s">
        <v>206</v>
      </c>
      <c r="D30" s="98" t="s">
        <v>278</v>
      </c>
      <c r="E30" s="21" t="s">
        <v>8</v>
      </c>
      <c r="F30" s="37" t="s">
        <v>240</v>
      </c>
      <c r="G30" s="13"/>
      <c r="H30" s="82" t="s">
        <v>264</v>
      </c>
    </row>
    <row r="31" spans="1:8" x14ac:dyDescent="0.25">
      <c r="A31" s="2">
        <f t="shared" ref="A31:A34" si="5">A30+1</f>
        <v>25</v>
      </c>
      <c r="B31" s="5">
        <f t="shared" si="3"/>
        <v>44634</v>
      </c>
      <c r="C31" s="42" t="s">
        <v>207</v>
      </c>
      <c r="D31" s="42" t="s">
        <v>284</v>
      </c>
      <c r="E31" s="13"/>
      <c r="F31" s="46" t="s">
        <v>275</v>
      </c>
      <c r="G31" s="17"/>
      <c r="H31" s="94" t="s">
        <v>271</v>
      </c>
    </row>
    <row r="32" spans="1:8" x14ac:dyDescent="0.25">
      <c r="A32" s="2">
        <f t="shared" si="5"/>
        <v>26</v>
      </c>
      <c r="B32" s="5">
        <f t="shared" si="3"/>
        <v>44641</v>
      </c>
      <c r="C32" s="42" t="s">
        <v>208</v>
      </c>
      <c r="D32" s="42" t="s">
        <v>285</v>
      </c>
      <c r="E32" s="13"/>
      <c r="F32" s="46" t="s">
        <v>275</v>
      </c>
      <c r="G32" s="19" t="s">
        <v>11</v>
      </c>
      <c r="H32" s="95" t="s">
        <v>272</v>
      </c>
    </row>
    <row r="33" spans="1:8" x14ac:dyDescent="0.25">
      <c r="A33" s="2">
        <f t="shared" si="5"/>
        <v>27</v>
      </c>
      <c r="B33" s="5">
        <f>B32+7</f>
        <v>44648</v>
      </c>
      <c r="C33" s="42" t="s">
        <v>208</v>
      </c>
      <c r="D33" s="98" t="s">
        <v>278</v>
      </c>
      <c r="E33" s="13"/>
      <c r="F33" s="46" t="s">
        <v>275</v>
      </c>
      <c r="G33" s="13"/>
      <c r="H33" s="95" t="s">
        <v>273</v>
      </c>
    </row>
    <row r="34" spans="1:8" x14ac:dyDescent="0.25">
      <c r="A34" s="2">
        <f t="shared" si="5"/>
        <v>28</v>
      </c>
      <c r="B34" s="5">
        <f>B33+7</f>
        <v>44655</v>
      </c>
      <c r="C34" s="56" t="s">
        <v>282</v>
      </c>
      <c r="D34" s="56" t="s">
        <v>282</v>
      </c>
      <c r="E34" s="52"/>
      <c r="F34" s="46" t="s">
        <v>275</v>
      </c>
      <c r="G34" s="52"/>
      <c r="H34" s="96" t="s">
        <v>274</v>
      </c>
    </row>
    <row r="35" spans="1:8" x14ac:dyDescent="0.25">
      <c r="A35" s="3"/>
      <c r="B35" s="6">
        <f>B34+7</f>
        <v>44662</v>
      </c>
      <c r="C35" s="41"/>
      <c r="D35" s="41"/>
      <c r="E35" s="18"/>
      <c r="F35" s="6"/>
      <c r="G35" s="18"/>
      <c r="H35" s="84"/>
    </row>
    <row r="36" spans="1:8" x14ac:dyDescent="0.25">
      <c r="A36" s="53"/>
      <c r="B36" s="6">
        <f>B35+7</f>
        <v>44669</v>
      </c>
      <c r="C36" s="57"/>
      <c r="D36" s="57"/>
      <c r="E36" s="58"/>
      <c r="F36" s="59"/>
      <c r="G36" s="55"/>
      <c r="H36" s="86"/>
    </row>
    <row r="37" spans="1:8" x14ac:dyDescent="0.25">
      <c r="A37" s="2">
        <v>29</v>
      </c>
      <c r="B37" s="5">
        <f t="shared" ref="B37:B41" si="6">B36+7</f>
        <v>44676</v>
      </c>
      <c r="C37" s="42" t="s">
        <v>282</v>
      </c>
      <c r="D37" s="42" t="s">
        <v>282</v>
      </c>
      <c r="E37" s="8" t="s">
        <v>12</v>
      </c>
      <c r="F37" s="46" t="s">
        <v>275</v>
      </c>
      <c r="G37" s="8" t="s">
        <v>12</v>
      </c>
      <c r="H37" s="87"/>
    </row>
    <row r="38" spans="1:8" x14ac:dyDescent="0.25">
      <c r="A38" s="2">
        <f>A37+1</f>
        <v>30</v>
      </c>
      <c r="B38" s="5">
        <f t="shared" si="6"/>
        <v>44683</v>
      </c>
      <c r="C38" s="42" t="s">
        <v>14</v>
      </c>
      <c r="D38" s="42" t="s">
        <v>282</v>
      </c>
      <c r="E38" s="13"/>
      <c r="F38" s="46" t="s">
        <v>275</v>
      </c>
      <c r="G38" s="10"/>
      <c r="H38" s="88"/>
    </row>
    <row r="39" spans="1:8" x14ac:dyDescent="0.25">
      <c r="A39" s="2">
        <f t="shared" ref="A39:A41" si="7">A38+1</f>
        <v>31</v>
      </c>
      <c r="B39" s="5">
        <f t="shared" si="6"/>
        <v>44690</v>
      </c>
      <c r="C39" s="42" t="s">
        <v>141</v>
      </c>
      <c r="D39" s="42"/>
      <c r="E39" s="25" t="s">
        <v>21</v>
      </c>
      <c r="F39" s="46" t="s">
        <v>275</v>
      </c>
      <c r="G39" s="23" t="s">
        <v>22</v>
      </c>
      <c r="H39" s="89"/>
    </row>
    <row r="40" spans="1:8" x14ac:dyDescent="0.25">
      <c r="A40" s="2">
        <f t="shared" si="7"/>
        <v>32</v>
      </c>
      <c r="B40" s="5">
        <f t="shared" si="6"/>
        <v>44697</v>
      </c>
      <c r="C40" s="42" t="s">
        <v>209</v>
      </c>
      <c r="D40" s="42" t="s">
        <v>258</v>
      </c>
      <c r="E40" s="13"/>
      <c r="F40" s="10"/>
      <c r="G40" s="24"/>
      <c r="H40" s="90"/>
    </row>
    <row r="41" spans="1:8" x14ac:dyDescent="0.25">
      <c r="A41" s="2">
        <f t="shared" si="7"/>
        <v>33</v>
      </c>
      <c r="B41" s="5">
        <f t="shared" si="6"/>
        <v>44704</v>
      </c>
      <c r="C41" s="42" t="s">
        <v>210</v>
      </c>
      <c r="D41" s="42" t="s">
        <v>279</v>
      </c>
      <c r="E41" s="16" t="s">
        <v>13</v>
      </c>
      <c r="F41" s="10"/>
      <c r="G41" s="24"/>
      <c r="H41" s="90"/>
    </row>
    <row r="42" spans="1:8" x14ac:dyDescent="0.25">
      <c r="A42" s="114"/>
      <c r="B42" s="6">
        <f>B41+7</f>
        <v>44711</v>
      </c>
      <c r="C42" s="115"/>
      <c r="D42" s="115"/>
      <c r="E42" s="116"/>
      <c r="F42" s="116"/>
      <c r="G42" s="116"/>
      <c r="H42" s="117"/>
    </row>
    <row r="43" spans="1:8" x14ac:dyDescent="0.25">
      <c r="A43" s="2">
        <v>34</v>
      </c>
      <c r="B43" s="103">
        <f t="shared" ref="B43:B49" si="8">B42+7</f>
        <v>44718</v>
      </c>
      <c r="C43" s="105" t="s">
        <v>210</v>
      </c>
      <c r="D43" s="105" t="s">
        <v>280</v>
      </c>
      <c r="E43" s="44"/>
      <c r="F43" s="10"/>
      <c r="G43" s="109"/>
      <c r="H43" s="82"/>
    </row>
    <row r="44" spans="1:8" x14ac:dyDescent="0.25">
      <c r="A44" s="2">
        <f>A43+1</f>
        <v>35</v>
      </c>
      <c r="B44" s="5">
        <f t="shared" si="8"/>
        <v>44725</v>
      </c>
      <c r="C44" s="44" t="s">
        <v>211</v>
      </c>
      <c r="D44" s="42" t="s">
        <v>281</v>
      </c>
      <c r="E44" s="12" t="s">
        <v>14</v>
      </c>
      <c r="F44" s="10"/>
      <c r="G44" s="24"/>
      <c r="H44" s="90"/>
    </row>
    <row r="45" spans="1:8" x14ac:dyDescent="0.25">
      <c r="A45" s="2">
        <f t="shared" ref="A45:A49" si="9">A44+1</f>
        <v>36</v>
      </c>
      <c r="B45" s="5">
        <f t="shared" si="8"/>
        <v>44732</v>
      </c>
      <c r="C45" s="44" t="s">
        <v>211</v>
      </c>
      <c r="D45" s="44" t="s">
        <v>283</v>
      </c>
      <c r="E45" s="12" t="s">
        <v>14</v>
      </c>
      <c r="F45" s="10"/>
      <c r="G45" s="24"/>
      <c r="H45" s="90"/>
    </row>
    <row r="46" spans="1:8" x14ac:dyDescent="0.25">
      <c r="A46" s="2">
        <f t="shared" si="9"/>
        <v>37</v>
      </c>
      <c r="B46" s="5">
        <f t="shared" si="8"/>
        <v>44739</v>
      </c>
      <c r="C46" s="42" t="s">
        <v>227</v>
      </c>
      <c r="D46" s="98" t="s">
        <v>278</v>
      </c>
      <c r="E46" s="16" t="s">
        <v>15</v>
      </c>
      <c r="F46" s="10"/>
      <c r="G46" s="24"/>
      <c r="H46" s="90"/>
    </row>
    <row r="47" spans="1:8" x14ac:dyDescent="0.25">
      <c r="A47" s="2">
        <f t="shared" si="9"/>
        <v>38</v>
      </c>
      <c r="B47" s="5">
        <f t="shared" si="8"/>
        <v>44746</v>
      </c>
      <c r="C47" s="42" t="s">
        <v>228</v>
      </c>
      <c r="D47" s="98" t="s">
        <v>278</v>
      </c>
      <c r="E47" s="26" t="s">
        <v>23</v>
      </c>
      <c r="F47" s="10"/>
      <c r="G47" s="24"/>
      <c r="H47" s="90"/>
    </row>
    <row r="48" spans="1:8" x14ac:dyDescent="0.25">
      <c r="A48" s="2">
        <f t="shared" si="9"/>
        <v>39</v>
      </c>
      <c r="B48" s="5">
        <f t="shared" si="8"/>
        <v>44753</v>
      </c>
      <c r="C48" s="42" t="s">
        <v>229</v>
      </c>
      <c r="D48" s="98" t="s">
        <v>278</v>
      </c>
      <c r="E48" s="13"/>
      <c r="F48" s="10"/>
      <c r="G48" s="24"/>
      <c r="H48" s="90"/>
    </row>
    <row r="49" spans="1:8" x14ac:dyDescent="0.25">
      <c r="A49" s="2">
        <f t="shared" si="9"/>
        <v>40</v>
      </c>
      <c r="B49" s="5">
        <f t="shared" si="8"/>
        <v>44760</v>
      </c>
      <c r="C49" s="42" t="s">
        <v>229</v>
      </c>
      <c r="D49" s="98" t="s">
        <v>278</v>
      </c>
      <c r="E49" s="22" t="s">
        <v>10</v>
      </c>
      <c r="F49" s="10"/>
      <c r="G49" s="24"/>
      <c r="H49" s="90"/>
    </row>
    <row r="51" spans="1:8" x14ac:dyDescent="0.25">
      <c r="C51" s="100"/>
      <c r="D51" s="97"/>
    </row>
    <row r="52" spans="1:8" x14ac:dyDescent="0.25">
      <c r="C52" s="100"/>
      <c r="D52" s="97"/>
    </row>
    <row r="53" spans="1:8" x14ac:dyDescent="0.25">
      <c r="C53" s="100"/>
      <c r="D53" s="97"/>
    </row>
    <row r="54" spans="1:8" x14ac:dyDescent="0.25">
      <c r="C54" s="100"/>
      <c r="D54" s="97"/>
    </row>
  </sheetData>
  <mergeCells count="5">
    <mergeCell ref="A2:A3"/>
    <mergeCell ref="B2:B3"/>
    <mergeCell ref="C2:E2"/>
    <mergeCell ref="F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"/>
  <sheetViews>
    <sheetView workbookViewId="0">
      <pane ySplit="1" topLeftCell="A2" activePane="bottomLeft" state="frozen"/>
      <selection pane="bottomLeft" activeCell="J90" sqref="J90"/>
    </sheetView>
  </sheetViews>
  <sheetFormatPr defaultRowHeight="15" x14ac:dyDescent="0.25"/>
  <cols>
    <col min="1" max="1" width="3" bestFit="1" customWidth="1"/>
    <col min="2" max="2" width="10.140625" bestFit="1" customWidth="1"/>
    <col min="3" max="3" width="5" style="30" customWidth="1"/>
    <col min="4" max="4" width="47.28515625" style="34" customWidth="1"/>
    <col min="5" max="5" width="3.140625" style="34" bestFit="1" customWidth="1"/>
    <col min="6" max="7" width="27.42578125" style="34" customWidth="1"/>
    <col min="8" max="8" width="18.7109375" bestFit="1" customWidth="1"/>
    <col min="9" max="9" width="3" bestFit="1" customWidth="1"/>
    <col min="10" max="10" width="10.140625" bestFit="1" customWidth="1"/>
    <col min="11" max="11" width="10.140625" style="30" customWidth="1"/>
    <col min="12" max="12" width="47.28515625" style="34" customWidth="1"/>
    <col min="13" max="13" width="3.140625" style="34" bestFit="1" customWidth="1"/>
    <col min="14" max="14" width="30.7109375" style="34" customWidth="1"/>
    <col min="15" max="15" width="18.7109375" bestFit="1" customWidth="1"/>
    <col min="16" max="16" width="15" customWidth="1"/>
  </cols>
  <sheetData>
    <row r="1" spans="1:16" s="47" customFormat="1" ht="45" x14ac:dyDescent="0.25">
      <c r="A1" s="48" t="s">
        <v>0</v>
      </c>
      <c r="B1" s="48" t="s">
        <v>214</v>
      </c>
      <c r="C1" s="49" t="s">
        <v>219</v>
      </c>
      <c r="D1" s="49" t="s">
        <v>215</v>
      </c>
      <c r="E1" s="49" t="s">
        <v>218</v>
      </c>
      <c r="F1" s="49" t="s">
        <v>216</v>
      </c>
      <c r="G1" s="49" t="s">
        <v>216</v>
      </c>
      <c r="H1" s="48" t="s">
        <v>217</v>
      </c>
      <c r="I1" s="48" t="s">
        <v>0</v>
      </c>
      <c r="J1" s="48" t="s">
        <v>214</v>
      </c>
      <c r="K1" s="49" t="s">
        <v>219</v>
      </c>
      <c r="L1" s="49" t="s">
        <v>215</v>
      </c>
      <c r="M1" s="49" t="s">
        <v>218</v>
      </c>
      <c r="N1" s="49" t="s">
        <v>216</v>
      </c>
      <c r="O1" s="48" t="s">
        <v>217</v>
      </c>
      <c r="P1" s="47" t="s">
        <v>220</v>
      </c>
    </row>
    <row r="2" spans="1:16" x14ac:dyDescent="0.25">
      <c r="A2" s="2">
        <v>1</v>
      </c>
      <c r="B2" s="5">
        <v>43710</v>
      </c>
      <c r="C2" s="27">
        <v>1</v>
      </c>
      <c r="D2" s="31" t="s">
        <v>24</v>
      </c>
      <c r="E2" s="36">
        <v>3.1</v>
      </c>
      <c r="F2" s="36" t="s">
        <v>90</v>
      </c>
      <c r="G2" s="36"/>
      <c r="H2" s="9" t="s">
        <v>4</v>
      </c>
      <c r="I2" s="2">
        <v>1</v>
      </c>
      <c r="J2" s="5">
        <v>43710</v>
      </c>
      <c r="K2" s="27">
        <v>1</v>
      </c>
      <c r="L2" s="31" t="s">
        <v>143</v>
      </c>
      <c r="M2" s="36"/>
      <c r="N2" s="36" t="s">
        <v>175</v>
      </c>
      <c r="O2" s="9" t="s">
        <v>4</v>
      </c>
    </row>
    <row r="3" spans="1:16" x14ac:dyDescent="0.25">
      <c r="A3" s="2"/>
      <c r="B3" s="5"/>
      <c r="C3" s="27">
        <v>2</v>
      </c>
      <c r="D3" s="31" t="s">
        <v>25</v>
      </c>
      <c r="E3" s="36">
        <v>3.1</v>
      </c>
      <c r="F3" s="36" t="s">
        <v>84</v>
      </c>
      <c r="G3" s="36"/>
      <c r="H3" s="9"/>
      <c r="I3" s="2"/>
      <c r="J3" s="5"/>
      <c r="K3" s="27">
        <v>2</v>
      </c>
      <c r="L3" s="31" t="s">
        <v>179</v>
      </c>
      <c r="M3" s="36">
        <v>3.5</v>
      </c>
      <c r="N3" s="36" t="s">
        <v>175</v>
      </c>
      <c r="O3" s="9"/>
    </row>
    <row r="4" spans="1:16" x14ac:dyDescent="0.25">
      <c r="A4" s="2"/>
      <c r="B4" s="5"/>
      <c r="C4" s="27">
        <v>3</v>
      </c>
      <c r="D4" s="31" t="s">
        <v>26</v>
      </c>
      <c r="E4" s="36">
        <v>3.1</v>
      </c>
      <c r="F4" s="36" t="s">
        <v>84</v>
      </c>
      <c r="G4" s="36"/>
      <c r="H4" s="9"/>
      <c r="I4" s="2"/>
      <c r="J4" s="5"/>
      <c r="K4" s="27">
        <v>3</v>
      </c>
      <c r="L4" s="31" t="s">
        <v>180</v>
      </c>
      <c r="M4" s="36">
        <v>3.5</v>
      </c>
      <c r="N4" s="36" t="s">
        <v>181</v>
      </c>
      <c r="O4" s="9"/>
    </row>
    <row r="5" spans="1:16" x14ac:dyDescent="0.25">
      <c r="A5" s="2">
        <v>2</v>
      </c>
      <c r="B5" s="5">
        <f>B2+7</f>
        <v>43717</v>
      </c>
      <c r="C5" s="27">
        <v>1</v>
      </c>
      <c r="D5" s="31" t="s">
        <v>27</v>
      </c>
      <c r="E5" s="36">
        <v>3.1</v>
      </c>
      <c r="F5" s="36" t="s">
        <v>84</v>
      </c>
      <c r="G5" s="36"/>
      <c r="H5" s="15" t="s">
        <v>16</v>
      </c>
      <c r="I5" s="2">
        <v>2</v>
      </c>
      <c r="J5" s="5">
        <f>J2+7</f>
        <v>43717</v>
      </c>
      <c r="K5" s="27">
        <v>1</v>
      </c>
      <c r="L5" s="31" t="s">
        <v>182</v>
      </c>
      <c r="M5" s="36">
        <v>3.5</v>
      </c>
      <c r="N5" s="36" t="s">
        <v>181</v>
      </c>
      <c r="O5" s="15" t="s">
        <v>16</v>
      </c>
    </row>
    <row r="6" spans="1:16" x14ac:dyDescent="0.25">
      <c r="A6" s="2"/>
      <c r="B6" s="5"/>
      <c r="C6" s="27">
        <v>2</v>
      </c>
      <c r="D6" s="31" t="s">
        <v>28</v>
      </c>
      <c r="E6" s="36">
        <v>3.1</v>
      </c>
      <c r="F6" s="36" t="s">
        <v>84</v>
      </c>
      <c r="G6" s="36"/>
      <c r="H6" s="15"/>
      <c r="I6" s="2"/>
      <c r="J6" s="5"/>
      <c r="K6" s="27">
        <v>2</v>
      </c>
      <c r="L6" s="31" t="s">
        <v>182</v>
      </c>
      <c r="M6" s="36">
        <v>3.5</v>
      </c>
      <c r="N6" s="36" t="s">
        <v>181</v>
      </c>
      <c r="O6" s="15"/>
    </row>
    <row r="7" spans="1:16" x14ac:dyDescent="0.25">
      <c r="A7" s="2"/>
      <c r="B7" s="5"/>
      <c r="C7" s="27">
        <v>3</v>
      </c>
      <c r="D7" s="31" t="s">
        <v>29</v>
      </c>
      <c r="E7" s="36">
        <v>3.1</v>
      </c>
      <c r="F7" s="36" t="s">
        <v>84</v>
      </c>
      <c r="G7" s="36"/>
      <c r="H7" s="15"/>
      <c r="I7" s="2"/>
      <c r="J7" s="5"/>
      <c r="K7" s="27">
        <v>3</v>
      </c>
      <c r="L7" s="31" t="s">
        <v>183</v>
      </c>
      <c r="M7" s="36">
        <v>3.5</v>
      </c>
      <c r="N7" s="36" t="s">
        <v>181</v>
      </c>
      <c r="O7" s="15"/>
    </row>
    <row r="8" spans="1:16" x14ac:dyDescent="0.25">
      <c r="A8" s="2">
        <v>3</v>
      </c>
      <c r="B8" s="5">
        <f>B5+7</f>
        <v>43724</v>
      </c>
      <c r="C8" s="27">
        <v>1</v>
      </c>
      <c r="D8" s="31" t="s">
        <v>30</v>
      </c>
      <c r="E8" s="36">
        <v>3.1</v>
      </c>
      <c r="F8" s="36" t="s">
        <v>84</v>
      </c>
      <c r="G8" s="36"/>
      <c r="H8" s="14" t="s">
        <v>17</v>
      </c>
      <c r="I8" s="2">
        <v>3</v>
      </c>
      <c r="J8" s="5">
        <f>J5+7</f>
        <v>43724</v>
      </c>
      <c r="K8" s="27">
        <v>1</v>
      </c>
      <c r="L8" s="31" t="s">
        <v>184</v>
      </c>
      <c r="M8" s="36">
        <v>3.5</v>
      </c>
      <c r="N8" s="36" t="s">
        <v>181</v>
      </c>
      <c r="O8" s="14" t="s">
        <v>17</v>
      </c>
    </row>
    <row r="9" spans="1:16" x14ac:dyDescent="0.25">
      <c r="A9" s="2"/>
      <c r="B9" s="5"/>
      <c r="C9" s="27">
        <v>2</v>
      </c>
      <c r="D9" s="31" t="s">
        <v>31</v>
      </c>
      <c r="E9" s="36">
        <v>3.1</v>
      </c>
      <c r="F9" s="36" t="s">
        <v>84</v>
      </c>
      <c r="G9" s="36"/>
      <c r="H9" s="14"/>
      <c r="I9" s="2"/>
      <c r="J9" s="5"/>
      <c r="K9" s="27">
        <v>2</v>
      </c>
      <c r="L9" s="31" t="s">
        <v>184</v>
      </c>
      <c r="M9" s="36">
        <v>3.5</v>
      </c>
      <c r="N9" s="36" t="s">
        <v>181</v>
      </c>
      <c r="O9" s="14"/>
    </row>
    <row r="10" spans="1:16" x14ac:dyDescent="0.25">
      <c r="A10" s="2"/>
      <c r="B10" s="5"/>
      <c r="C10" s="27">
        <v>3</v>
      </c>
      <c r="D10" s="31" t="s">
        <v>32</v>
      </c>
      <c r="E10" s="36">
        <v>3.1</v>
      </c>
      <c r="F10" s="36" t="s">
        <v>84</v>
      </c>
      <c r="G10" s="36"/>
      <c r="H10" s="14"/>
      <c r="I10" s="2"/>
      <c r="J10" s="5"/>
      <c r="K10" s="27">
        <v>3</v>
      </c>
      <c r="L10" s="68" t="s">
        <v>185</v>
      </c>
      <c r="M10" s="36">
        <v>3.5</v>
      </c>
      <c r="N10" s="36" t="s">
        <v>181</v>
      </c>
      <c r="O10" s="14"/>
    </row>
    <row r="11" spans="1:16" x14ac:dyDescent="0.25">
      <c r="A11" s="2">
        <v>4</v>
      </c>
      <c r="B11" s="5">
        <f>B8+7</f>
        <v>43731</v>
      </c>
      <c r="C11" s="27">
        <v>1</v>
      </c>
      <c r="D11" s="31" t="s">
        <v>33</v>
      </c>
      <c r="E11" s="36">
        <v>3.1</v>
      </c>
      <c r="F11" s="36" t="s">
        <v>84</v>
      </c>
      <c r="G11" s="36"/>
      <c r="H11" s="13"/>
      <c r="I11" s="2">
        <v>4</v>
      </c>
      <c r="J11" s="5">
        <f>J8+7</f>
        <v>43731</v>
      </c>
      <c r="K11" s="27">
        <v>1</v>
      </c>
      <c r="L11" s="68" t="s">
        <v>185</v>
      </c>
      <c r="M11" s="36">
        <v>3.5</v>
      </c>
      <c r="N11" s="36" t="s">
        <v>181</v>
      </c>
      <c r="O11" s="13"/>
    </row>
    <row r="12" spans="1:16" x14ac:dyDescent="0.25">
      <c r="A12" s="2"/>
      <c r="B12" s="5"/>
      <c r="C12" s="27">
        <v>2</v>
      </c>
      <c r="D12" s="31" t="s">
        <v>34</v>
      </c>
      <c r="E12" s="36">
        <v>3.1</v>
      </c>
      <c r="F12" s="36" t="s">
        <v>84</v>
      </c>
      <c r="G12" s="36"/>
      <c r="H12" s="13"/>
      <c r="I12" s="2"/>
      <c r="J12" s="5"/>
      <c r="K12" s="27">
        <v>2</v>
      </c>
      <c r="L12" s="68" t="s">
        <v>185</v>
      </c>
      <c r="M12" s="36">
        <v>3.5</v>
      </c>
      <c r="N12" s="36" t="s">
        <v>181</v>
      </c>
      <c r="O12" s="13"/>
    </row>
    <row r="13" spans="1:16" x14ac:dyDescent="0.25">
      <c r="A13" s="2"/>
      <c r="B13" s="5"/>
      <c r="C13" s="27">
        <v>3</v>
      </c>
      <c r="D13" s="31" t="s">
        <v>35</v>
      </c>
      <c r="E13" s="36">
        <v>3.1</v>
      </c>
      <c r="F13" s="36" t="s">
        <v>84</v>
      </c>
      <c r="G13" s="36"/>
      <c r="H13" s="13"/>
      <c r="I13" s="2"/>
      <c r="J13" s="5"/>
      <c r="K13" s="27">
        <v>3</v>
      </c>
      <c r="L13" s="31" t="s">
        <v>187</v>
      </c>
      <c r="M13" s="36">
        <v>3.5</v>
      </c>
      <c r="N13" s="36" t="s">
        <v>181</v>
      </c>
      <c r="O13" s="13"/>
    </row>
    <row r="14" spans="1:16" x14ac:dyDescent="0.25">
      <c r="A14" s="2">
        <v>5</v>
      </c>
      <c r="B14" s="5">
        <f>B11+7</f>
        <v>43738</v>
      </c>
      <c r="C14" s="27">
        <v>1</v>
      </c>
      <c r="D14" s="31" t="s">
        <v>36</v>
      </c>
      <c r="E14" s="36">
        <v>3.1</v>
      </c>
      <c r="F14" s="36" t="s">
        <v>84</v>
      </c>
      <c r="G14" s="36"/>
      <c r="H14" s="13"/>
      <c r="I14" s="2">
        <v>5</v>
      </c>
      <c r="J14" s="5">
        <f>J11+7</f>
        <v>43738</v>
      </c>
      <c r="K14" s="27">
        <v>1</v>
      </c>
      <c r="L14" s="31" t="s">
        <v>187</v>
      </c>
      <c r="M14" s="36">
        <v>3.5</v>
      </c>
      <c r="N14" s="36" t="s">
        <v>181</v>
      </c>
      <c r="O14" s="13"/>
    </row>
    <row r="15" spans="1:16" x14ac:dyDescent="0.25">
      <c r="A15" s="2"/>
      <c r="B15" s="5"/>
      <c r="C15" s="27">
        <v>2</v>
      </c>
      <c r="D15" s="31" t="s">
        <v>37</v>
      </c>
      <c r="E15" s="36">
        <v>3.1</v>
      </c>
      <c r="F15" s="36" t="s">
        <v>84</v>
      </c>
      <c r="G15" s="36"/>
      <c r="H15" s="13"/>
      <c r="I15" s="2"/>
      <c r="J15" s="5"/>
      <c r="K15" s="27">
        <v>2</v>
      </c>
      <c r="L15" s="31" t="s">
        <v>187</v>
      </c>
      <c r="M15" s="36">
        <v>3.5</v>
      </c>
      <c r="N15" s="36" t="s">
        <v>188</v>
      </c>
      <c r="O15" s="13"/>
    </row>
    <row r="16" spans="1:16" x14ac:dyDescent="0.25">
      <c r="A16" s="2"/>
      <c r="B16" s="5"/>
      <c r="C16" s="27">
        <v>3</v>
      </c>
      <c r="D16" s="31" t="s">
        <v>38</v>
      </c>
      <c r="E16" s="36">
        <v>3.1</v>
      </c>
      <c r="F16" s="36" t="s">
        <v>83</v>
      </c>
      <c r="G16" s="36"/>
      <c r="H16" s="13"/>
      <c r="I16" s="2"/>
      <c r="J16" s="5"/>
      <c r="K16" s="27">
        <v>3</v>
      </c>
      <c r="L16" s="31" t="s">
        <v>189</v>
      </c>
      <c r="M16" s="36">
        <v>3.5</v>
      </c>
      <c r="N16" s="36" t="s">
        <v>188</v>
      </c>
      <c r="O16" s="13"/>
    </row>
    <row r="17" spans="1:15" x14ac:dyDescent="0.25">
      <c r="A17" s="2">
        <v>6</v>
      </c>
      <c r="B17" s="5">
        <f>B14+7</f>
        <v>43745</v>
      </c>
      <c r="C17" s="27">
        <v>1</v>
      </c>
      <c r="D17" s="31" t="s">
        <v>39</v>
      </c>
      <c r="E17" s="36">
        <v>3.1</v>
      </c>
      <c r="F17" s="36" t="s">
        <v>83</v>
      </c>
      <c r="G17" s="36"/>
      <c r="H17" s="16" t="s">
        <v>5</v>
      </c>
      <c r="I17" s="2">
        <v>6</v>
      </c>
      <c r="J17" s="5">
        <f>J14+7</f>
        <v>43745</v>
      </c>
      <c r="K17" s="27">
        <v>1</v>
      </c>
      <c r="L17" s="31" t="s">
        <v>191</v>
      </c>
      <c r="M17" s="36">
        <v>3.5</v>
      </c>
      <c r="N17" s="36" t="s">
        <v>188</v>
      </c>
      <c r="O17" s="16" t="s">
        <v>5</v>
      </c>
    </row>
    <row r="18" spans="1:15" x14ac:dyDescent="0.25">
      <c r="A18" s="2"/>
      <c r="B18" s="5"/>
      <c r="C18" s="27">
        <v>2</v>
      </c>
      <c r="D18" s="31" t="s">
        <v>40</v>
      </c>
      <c r="E18" s="36">
        <v>3.1</v>
      </c>
      <c r="F18" s="36" t="s">
        <v>83</v>
      </c>
      <c r="G18" s="36"/>
      <c r="H18" s="16"/>
      <c r="I18" s="2"/>
      <c r="J18" s="5"/>
      <c r="K18" s="27">
        <v>2</v>
      </c>
      <c r="L18" s="31" t="s">
        <v>191</v>
      </c>
      <c r="M18" s="36">
        <v>3.5</v>
      </c>
      <c r="N18" s="36" t="s">
        <v>188</v>
      </c>
      <c r="O18" s="16"/>
    </row>
    <row r="19" spans="1:15" x14ac:dyDescent="0.25">
      <c r="A19" s="2"/>
      <c r="B19" s="5"/>
      <c r="C19" s="27">
        <v>3</v>
      </c>
      <c r="D19" s="31" t="s">
        <v>42</v>
      </c>
      <c r="E19" s="36">
        <v>3.1</v>
      </c>
      <c r="F19" s="36" t="s">
        <v>83</v>
      </c>
      <c r="G19" s="36"/>
      <c r="H19" s="16"/>
      <c r="I19" s="2"/>
      <c r="J19" s="5"/>
      <c r="K19" s="27">
        <v>3</v>
      </c>
      <c r="L19" s="31" t="s">
        <v>192</v>
      </c>
      <c r="M19" s="36">
        <v>3.5</v>
      </c>
      <c r="N19" s="36" t="s">
        <v>188</v>
      </c>
      <c r="O19" s="16"/>
    </row>
    <row r="20" spans="1:15" x14ac:dyDescent="0.25">
      <c r="A20" s="2">
        <v>7</v>
      </c>
      <c r="B20" s="5">
        <f>B17+7</f>
        <v>43752</v>
      </c>
      <c r="C20" s="27">
        <v>1</v>
      </c>
      <c r="D20" s="31" t="s">
        <v>41</v>
      </c>
      <c r="E20" s="36">
        <v>3.1</v>
      </c>
      <c r="F20" s="36" t="s">
        <v>83</v>
      </c>
      <c r="G20" s="36"/>
      <c r="H20" s="13"/>
      <c r="I20" s="2">
        <v>7</v>
      </c>
      <c r="J20" s="5">
        <f>J17+7</f>
        <v>43752</v>
      </c>
      <c r="K20" s="27">
        <v>1</v>
      </c>
      <c r="L20" s="31" t="s">
        <v>192</v>
      </c>
      <c r="M20" s="36">
        <v>3.5</v>
      </c>
      <c r="N20" s="36" t="s">
        <v>188</v>
      </c>
      <c r="O20" s="13"/>
    </row>
    <row r="21" spans="1:15" x14ac:dyDescent="0.25">
      <c r="A21" s="2"/>
      <c r="B21" s="5"/>
      <c r="C21" s="27">
        <v>2</v>
      </c>
      <c r="D21" s="31" t="s">
        <v>48</v>
      </c>
      <c r="E21" s="36">
        <v>3.1</v>
      </c>
      <c r="F21" s="36" t="s">
        <v>83</v>
      </c>
      <c r="G21" s="36"/>
      <c r="H21" s="13"/>
      <c r="I21" s="2"/>
      <c r="J21" s="5"/>
      <c r="K21" s="27">
        <v>2</v>
      </c>
      <c r="L21" s="31" t="s">
        <v>193</v>
      </c>
      <c r="M21" s="36">
        <v>3.5</v>
      </c>
      <c r="O21" s="13"/>
    </row>
    <row r="22" spans="1:15" x14ac:dyDescent="0.25">
      <c r="A22" s="2"/>
      <c r="B22" s="5"/>
      <c r="C22" s="27">
        <v>3</v>
      </c>
      <c r="D22" s="31" t="s">
        <v>48</v>
      </c>
      <c r="E22" s="36">
        <v>3.1</v>
      </c>
      <c r="F22" s="36" t="s">
        <v>83</v>
      </c>
      <c r="G22" s="36"/>
      <c r="H22" s="13"/>
      <c r="I22" s="2"/>
      <c r="J22" s="5"/>
      <c r="K22" s="27">
        <v>3</v>
      </c>
      <c r="L22" s="31" t="s">
        <v>48</v>
      </c>
      <c r="M22" s="36">
        <v>3.5</v>
      </c>
      <c r="N22" s="36" t="s">
        <v>186</v>
      </c>
      <c r="O22" s="13"/>
    </row>
    <row r="23" spans="1:15" x14ac:dyDescent="0.25">
      <c r="A23" s="3"/>
      <c r="B23" s="6">
        <f>B20+7</f>
        <v>43759</v>
      </c>
      <c r="C23" s="28"/>
      <c r="D23" s="32"/>
      <c r="E23" s="67"/>
      <c r="F23" s="67"/>
      <c r="G23" s="67"/>
      <c r="H23" s="18"/>
      <c r="I23" s="3"/>
      <c r="J23" s="6">
        <f>J20+7</f>
        <v>43759</v>
      </c>
      <c r="K23" s="28"/>
      <c r="L23" s="32"/>
      <c r="M23" s="67"/>
      <c r="N23" s="67"/>
      <c r="O23" s="18"/>
    </row>
    <row r="24" spans="1:15" x14ac:dyDescent="0.25">
      <c r="A24" s="2">
        <v>8</v>
      </c>
      <c r="B24" s="5">
        <f t="shared" ref="B24" si="0">B23+7</f>
        <v>43766</v>
      </c>
      <c r="C24" s="27">
        <v>1</v>
      </c>
      <c r="D24" s="35" t="s">
        <v>43</v>
      </c>
      <c r="E24" s="36">
        <v>3.1</v>
      </c>
      <c r="F24" s="36" t="s">
        <v>83</v>
      </c>
      <c r="G24" s="36"/>
      <c r="H24" s="13"/>
      <c r="I24" s="2">
        <v>8</v>
      </c>
      <c r="J24" s="5">
        <f t="shared" ref="J24" si="1">J23+7</f>
        <v>43766</v>
      </c>
      <c r="K24" s="27">
        <v>1</v>
      </c>
      <c r="L24" s="31" t="s">
        <v>190</v>
      </c>
      <c r="M24" s="36">
        <v>3.5</v>
      </c>
      <c r="N24" s="36" t="s">
        <v>194</v>
      </c>
      <c r="O24" s="19" t="s">
        <v>18</v>
      </c>
    </row>
    <row r="25" spans="1:15" x14ac:dyDescent="0.25">
      <c r="A25" s="2"/>
      <c r="B25" s="5"/>
      <c r="C25" s="27">
        <v>2</v>
      </c>
      <c r="D25" s="31" t="s">
        <v>103</v>
      </c>
      <c r="E25" s="36">
        <v>3.1</v>
      </c>
      <c r="F25" s="36" t="s">
        <v>83</v>
      </c>
      <c r="G25" s="36"/>
      <c r="H25" s="13"/>
      <c r="I25" s="2"/>
      <c r="J25" s="5"/>
      <c r="K25" s="27">
        <v>2</v>
      </c>
      <c r="L25" s="31" t="s">
        <v>190</v>
      </c>
      <c r="M25" s="36">
        <v>3.5</v>
      </c>
      <c r="N25" s="36" t="s">
        <v>194</v>
      </c>
      <c r="O25" s="19"/>
    </row>
    <row r="26" spans="1:15" x14ac:dyDescent="0.25">
      <c r="A26" s="2"/>
      <c r="B26" s="5"/>
      <c r="C26" s="27">
        <v>3</v>
      </c>
      <c r="D26" s="31" t="s">
        <v>44</v>
      </c>
      <c r="E26" s="36">
        <v>3.1</v>
      </c>
      <c r="F26" s="36" t="s">
        <v>83</v>
      </c>
      <c r="G26" s="36"/>
      <c r="H26" s="13"/>
      <c r="I26" s="2"/>
      <c r="J26" s="5"/>
      <c r="K26" s="27">
        <v>3</v>
      </c>
      <c r="L26" s="31" t="s">
        <v>195</v>
      </c>
      <c r="M26" s="36">
        <v>3.5</v>
      </c>
      <c r="N26" s="36" t="s">
        <v>194</v>
      </c>
      <c r="O26" s="19"/>
    </row>
    <row r="27" spans="1:15" x14ac:dyDescent="0.25">
      <c r="A27" s="2">
        <v>9</v>
      </c>
      <c r="B27" s="5">
        <f>B24+7</f>
        <v>43773</v>
      </c>
      <c r="C27" s="27">
        <v>1</v>
      </c>
      <c r="D27" s="31" t="s">
        <v>45</v>
      </c>
      <c r="E27" s="36">
        <v>3.1</v>
      </c>
      <c r="F27" s="36" t="s">
        <v>85</v>
      </c>
      <c r="G27" s="36"/>
      <c r="H27" s="19" t="s">
        <v>18</v>
      </c>
      <c r="I27" s="2">
        <v>9</v>
      </c>
      <c r="J27" s="5">
        <f>J24+7</f>
        <v>43773</v>
      </c>
      <c r="K27" s="27">
        <v>1</v>
      </c>
      <c r="L27" s="31" t="s">
        <v>196</v>
      </c>
      <c r="M27" s="36">
        <v>3.5</v>
      </c>
      <c r="N27" s="36" t="s">
        <v>194</v>
      </c>
    </row>
    <row r="28" spans="1:15" x14ac:dyDescent="0.25">
      <c r="A28" s="2"/>
      <c r="B28" s="5"/>
      <c r="C28" s="27">
        <v>2</v>
      </c>
      <c r="D28" s="31" t="s">
        <v>46</v>
      </c>
      <c r="E28" s="36">
        <v>3.1</v>
      </c>
      <c r="F28" s="36" t="s">
        <v>85</v>
      </c>
      <c r="G28" s="36"/>
      <c r="H28" s="19"/>
      <c r="I28" s="2"/>
      <c r="J28" s="5"/>
      <c r="K28" s="27">
        <v>2</v>
      </c>
      <c r="L28" s="31" t="s">
        <v>196</v>
      </c>
      <c r="M28" s="36">
        <v>3.5</v>
      </c>
      <c r="N28" s="36" t="s">
        <v>194</v>
      </c>
    </row>
    <row r="29" spans="1:15" x14ac:dyDescent="0.25">
      <c r="A29" s="2"/>
      <c r="B29" s="5"/>
      <c r="C29" s="27">
        <v>3</v>
      </c>
      <c r="D29" s="31" t="s">
        <v>47</v>
      </c>
      <c r="E29" s="36">
        <v>3.1</v>
      </c>
      <c r="F29" s="36" t="s">
        <v>85</v>
      </c>
      <c r="G29" s="36"/>
      <c r="H29" s="19"/>
      <c r="I29" s="2"/>
      <c r="J29" s="5"/>
      <c r="K29" s="27">
        <v>3</v>
      </c>
      <c r="L29" s="31" t="s">
        <v>196</v>
      </c>
      <c r="M29" s="36">
        <v>3.5</v>
      </c>
      <c r="N29" s="36" t="s">
        <v>194</v>
      </c>
    </row>
    <row r="30" spans="1:15" x14ac:dyDescent="0.25">
      <c r="A30" s="2">
        <v>10</v>
      </c>
      <c r="B30" s="5">
        <f>B27+7</f>
        <v>43780</v>
      </c>
      <c r="C30" s="27">
        <v>1</v>
      </c>
      <c r="D30" s="31" t="s">
        <v>49</v>
      </c>
      <c r="E30" s="36">
        <v>3.1</v>
      </c>
      <c r="F30" s="36" t="s">
        <v>86</v>
      </c>
      <c r="G30" s="36"/>
      <c r="H30" s="20"/>
      <c r="I30" s="2">
        <v>10</v>
      </c>
      <c r="J30" s="5">
        <f>J27+7</f>
        <v>43780</v>
      </c>
      <c r="K30" s="27">
        <v>1</v>
      </c>
      <c r="L30" s="31" t="s">
        <v>127</v>
      </c>
      <c r="M30" s="36">
        <v>3.4</v>
      </c>
      <c r="N30" s="31" t="s">
        <v>92</v>
      </c>
      <c r="O30" s="20"/>
    </row>
    <row r="31" spans="1:15" x14ac:dyDescent="0.25">
      <c r="A31" s="2"/>
      <c r="B31" s="5"/>
      <c r="C31" s="27">
        <v>2</v>
      </c>
      <c r="D31" s="31" t="s">
        <v>50</v>
      </c>
      <c r="E31" s="36">
        <v>3.1</v>
      </c>
      <c r="F31" s="36" t="s">
        <v>86</v>
      </c>
      <c r="G31" s="36"/>
      <c r="H31" s="20"/>
      <c r="I31" s="2"/>
      <c r="J31" s="5"/>
      <c r="K31" s="27">
        <v>2</v>
      </c>
      <c r="L31" s="31" t="s">
        <v>127</v>
      </c>
      <c r="M31" s="36">
        <v>3.4</v>
      </c>
      <c r="N31" s="31" t="s">
        <v>128</v>
      </c>
      <c r="O31" s="20"/>
    </row>
    <row r="32" spans="1:15" x14ac:dyDescent="0.25">
      <c r="A32" s="2"/>
      <c r="B32" s="5"/>
      <c r="C32" s="27">
        <v>3</v>
      </c>
      <c r="D32" s="31" t="s">
        <v>51</v>
      </c>
      <c r="E32" s="36">
        <v>3.1</v>
      </c>
      <c r="F32" s="36" t="s">
        <v>86</v>
      </c>
      <c r="G32" s="36"/>
      <c r="H32" s="20"/>
      <c r="I32" s="2"/>
      <c r="J32" s="5"/>
      <c r="K32" s="27">
        <v>3</v>
      </c>
      <c r="L32" s="31" t="s">
        <v>130</v>
      </c>
      <c r="M32" s="36">
        <v>3.4</v>
      </c>
      <c r="N32" s="31" t="s">
        <v>129</v>
      </c>
      <c r="O32" s="20"/>
    </row>
    <row r="33" spans="1:16" x14ac:dyDescent="0.25">
      <c r="A33" s="2">
        <v>11</v>
      </c>
      <c r="B33" s="5">
        <f>B30+7</f>
        <v>43787</v>
      </c>
      <c r="C33" s="27">
        <v>1</v>
      </c>
      <c r="D33" s="31" t="s">
        <v>52</v>
      </c>
      <c r="E33" s="36">
        <v>3.1</v>
      </c>
      <c r="F33" s="36" t="s">
        <v>87</v>
      </c>
      <c r="G33" s="36"/>
      <c r="H33" s="13"/>
      <c r="I33" s="2">
        <v>11</v>
      </c>
      <c r="J33" s="5">
        <f>J30+7</f>
        <v>43787</v>
      </c>
      <c r="K33" s="27">
        <v>1</v>
      </c>
      <c r="L33" s="31" t="s">
        <v>130</v>
      </c>
      <c r="M33" s="36">
        <v>3.4</v>
      </c>
      <c r="N33" s="31" t="s">
        <v>134</v>
      </c>
      <c r="O33" s="21" t="s">
        <v>8</v>
      </c>
    </row>
    <row r="34" spans="1:16" x14ac:dyDescent="0.25">
      <c r="A34" s="2"/>
      <c r="B34" s="5"/>
      <c r="C34" s="27">
        <v>2</v>
      </c>
      <c r="D34" s="31" t="s">
        <v>53</v>
      </c>
      <c r="E34" s="36">
        <v>3.1</v>
      </c>
      <c r="F34" s="36" t="s">
        <v>87</v>
      </c>
      <c r="G34" s="36"/>
      <c r="H34" s="13"/>
      <c r="I34" s="2"/>
      <c r="J34" s="5"/>
      <c r="K34" s="27">
        <v>2</v>
      </c>
      <c r="L34" s="31" t="s">
        <v>130</v>
      </c>
      <c r="M34" s="36">
        <v>3.4</v>
      </c>
      <c r="N34" s="31" t="s">
        <v>132</v>
      </c>
      <c r="O34" s="21"/>
    </row>
    <row r="35" spans="1:16" x14ac:dyDescent="0.25">
      <c r="A35" s="2"/>
      <c r="B35" s="5"/>
      <c r="C35" s="27">
        <v>3</v>
      </c>
      <c r="D35" s="31" t="s">
        <v>53</v>
      </c>
      <c r="E35" s="36">
        <v>3.1</v>
      </c>
      <c r="F35" s="36" t="s">
        <v>87</v>
      </c>
      <c r="G35" s="36"/>
      <c r="H35" s="13"/>
      <c r="I35" s="2"/>
      <c r="J35" s="5"/>
      <c r="K35" s="27">
        <v>3</v>
      </c>
      <c r="L35" s="31" t="s">
        <v>130</v>
      </c>
      <c r="M35" s="36">
        <v>3.4</v>
      </c>
      <c r="N35" s="31" t="s">
        <v>131</v>
      </c>
      <c r="O35" s="21"/>
    </row>
    <row r="36" spans="1:16" x14ac:dyDescent="0.25">
      <c r="A36" s="2">
        <v>12</v>
      </c>
      <c r="B36" s="5">
        <f>B33+7</f>
        <v>43794</v>
      </c>
      <c r="C36" s="27">
        <v>1</v>
      </c>
      <c r="D36" s="31" t="s">
        <v>54</v>
      </c>
      <c r="E36" s="36">
        <v>3.1</v>
      </c>
      <c r="F36" s="36" t="s">
        <v>87</v>
      </c>
      <c r="G36" s="36"/>
      <c r="H36" s="13"/>
      <c r="I36" s="2">
        <v>12</v>
      </c>
      <c r="J36" s="5">
        <f>J33+7</f>
        <v>43794</v>
      </c>
      <c r="K36" s="27">
        <v>1</v>
      </c>
      <c r="L36" s="31" t="s">
        <v>136</v>
      </c>
      <c r="M36" s="36">
        <v>3.4</v>
      </c>
      <c r="N36" s="31" t="s">
        <v>133</v>
      </c>
      <c r="O36" s="13"/>
    </row>
    <row r="37" spans="1:16" x14ac:dyDescent="0.25">
      <c r="A37" s="2"/>
      <c r="B37" s="5"/>
      <c r="C37" s="27">
        <v>2</v>
      </c>
      <c r="D37" s="31" t="s">
        <v>55</v>
      </c>
      <c r="E37" s="36">
        <v>3.1</v>
      </c>
      <c r="F37" s="36" t="s">
        <v>88</v>
      </c>
      <c r="G37" s="36"/>
      <c r="H37" s="13"/>
      <c r="I37" s="2"/>
      <c r="J37" s="5"/>
      <c r="K37" s="27">
        <v>2</v>
      </c>
      <c r="L37" s="31" t="s">
        <v>136</v>
      </c>
      <c r="M37" s="36">
        <v>3.4</v>
      </c>
      <c r="N37" s="31" t="s">
        <v>135</v>
      </c>
      <c r="O37" s="13"/>
    </row>
    <row r="38" spans="1:16" x14ac:dyDescent="0.25">
      <c r="A38" s="2"/>
      <c r="B38" s="5"/>
      <c r="C38" s="27">
        <v>3</v>
      </c>
      <c r="D38" s="31" t="s">
        <v>56</v>
      </c>
      <c r="E38" s="36">
        <v>3.1</v>
      </c>
      <c r="F38" s="36" t="s">
        <v>88</v>
      </c>
      <c r="G38" s="36"/>
      <c r="H38" s="13"/>
      <c r="I38" s="2"/>
      <c r="J38" s="5"/>
      <c r="K38" s="27">
        <v>3</v>
      </c>
      <c r="L38" s="31" t="s">
        <v>136</v>
      </c>
      <c r="M38" s="36">
        <v>3.4</v>
      </c>
      <c r="N38" s="31" t="s">
        <v>137</v>
      </c>
      <c r="O38" s="13"/>
    </row>
    <row r="39" spans="1:16" x14ac:dyDescent="0.25">
      <c r="A39" s="2">
        <v>13</v>
      </c>
      <c r="B39" s="5">
        <f>B36+7</f>
        <v>43801</v>
      </c>
      <c r="C39" s="27">
        <v>1</v>
      </c>
      <c r="D39" s="31" t="s">
        <v>57</v>
      </c>
      <c r="E39" s="36">
        <v>3.1</v>
      </c>
      <c r="F39" s="36" t="s">
        <v>88</v>
      </c>
      <c r="G39" s="36"/>
      <c r="H39" s="17"/>
      <c r="I39" s="2">
        <v>13</v>
      </c>
      <c r="J39" s="5">
        <f>J36+7</f>
        <v>43801</v>
      </c>
      <c r="K39" s="27">
        <v>1</v>
      </c>
      <c r="L39" s="31" t="s">
        <v>140</v>
      </c>
      <c r="M39" s="36">
        <v>3.4</v>
      </c>
      <c r="N39" s="31" t="s">
        <v>138</v>
      </c>
      <c r="O39" s="17"/>
    </row>
    <row r="40" spans="1:16" x14ac:dyDescent="0.25">
      <c r="A40" s="2"/>
      <c r="B40" s="5"/>
      <c r="C40" s="27">
        <v>2</v>
      </c>
      <c r="D40" s="31" t="s">
        <v>58</v>
      </c>
      <c r="E40" s="36">
        <v>3.1</v>
      </c>
      <c r="F40" s="36" t="s">
        <v>88</v>
      </c>
      <c r="G40" s="36"/>
      <c r="H40" s="17"/>
      <c r="I40" s="2"/>
      <c r="J40" s="5"/>
      <c r="K40" s="27">
        <v>2</v>
      </c>
      <c r="L40" s="31" t="s">
        <v>140</v>
      </c>
      <c r="M40" s="36">
        <v>3.4</v>
      </c>
      <c r="N40" s="31" t="s">
        <v>139</v>
      </c>
      <c r="O40" s="17"/>
    </row>
    <row r="41" spans="1:16" x14ac:dyDescent="0.25">
      <c r="A41" s="2"/>
      <c r="B41" s="5"/>
      <c r="C41" s="27">
        <v>3</v>
      </c>
      <c r="D41" s="31" t="s">
        <v>59</v>
      </c>
      <c r="E41" s="36">
        <v>3.1</v>
      </c>
      <c r="F41" s="36" t="s">
        <v>88</v>
      </c>
      <c r="G41" s="36"/>
      <c r="H41" s="17"/>
      <c r="I41" s="2"/>
      <c r="J41" s="5"/>
      <c r="K41" s="27">
        <v>3</v>
      </c>
      <c r="M41" s="36">
        <v>3.4</v>
      </c>
      <c r="N41" s="31" t="s">
        <v>231</v>
      </c>
      <c r="O41" s="17"/>
    </row>
    <row r="42" spans="1:16" x14ac:dyDescent="0.25">
      <c r="A42" s="2">
        <v>14</v>
      </c>
      <c r="B42" s="5">
        <f>B39+7</f>
        <v>43808</v>
      </c>
      <c r="C42" s="27">
        <v>1</v>
      </c>
      <c r="D42" s="35" t="s">
        <v>60</v>
      </c>
      <c r="E42" s="36">
        <v>3.1</v>
      </c>
      <c r="F42" s="36" t="s">
        <v>89</v>
      </c>
      <c r="G42" s="36"/>
      <c r="H42" s="16" t="s">
        <v>6</v>
      </c>
      <c r="I42" s="2">
        <v>14</v>
      </c>
      <c r="J42" s="5">
        <f>J39+7</f>
        <v>43808</v>
      </c>
      <c r="K42" s="27">
        <v>1</v>
      </c>
      <c r="L42" s="12" t="s">
        <v>19</v>
      </c>
      <c r="M42" s="36"/>
      <c r="N42" s="12" t="s">
        <v>19</v>
      </c>
      <c r="O42" s="12" t="s">
        <v>19</v>
      </c>
      <c r="P42" s="50" t="s">
        <v>232</v>
      </c>
    </row>
    <row r="43" spans="1:16" x14ac:dyDescent="0.25">
      <c r="A43" s="2"/>
      <c r="B43" s="5"/>
      <c r="C43" s="27">
        <v>2</v>
      </c>
      <c r="D43" s="31" t="s">
        <v>61</v>
      </c>
      <c r="E43" s="36">
        <v>3.1</v>
      </c>
      <c r="F43" s="36" t="s">
        <v>89</v>
      </c>
      <c r="G43" s="36"/>
      <c r="H43" s="16"/>
      <c r="I43" s="2"/>
      <c r="J43" s="5"/>
      <c r="K43" s="27">
        <v>2</v>
      </c>
      <c r="L43" s="12" t="s">
        <v>19</v>
      </c>
      <c r="M43" s="36"/>
      <c r="N43" s="12" t="s">
        <v>19</v>
      </c>
      <c r="O43" s="12" t="s">
        <v>19</v>
      </c>
    </row>
    <row r="44" spans="1:16" x14ac:dyDescent="0.25">
      <c r="A44" s="2"/>
      <c r="B44" s="5"/>
      <c r="C44" s="27">
        <v>3</v>
      </c>
      <c r="D44" s="31" t="s">
        <v>62</v>
      </c>
      <c r="E44" s="36">
        <v>3.1</v>
      </c>
      <c r="F44" s="36" t="s">
        <v>89</v>
      </c>
      <c r="G44" s="36"/>
      <c r="H44" s="16"/>
      <c r="I44" s="2"/>
      <c r="J44" s="5"/>
      <c r="K44" s="27">
        <v>3</v>
      </c>
      <c r="L44" s="12" t="s">
        <v>19</v>
      </c>
      <c r="M44" s="36"/>
      <c r="N44" s="12" t="s">
        <v>19</v>
      </c>
      <c r="O44" s="12" t="s">
        <v>19</v>
      </c>
    </row>
    <row r="45" spans="1:16" x14ac:dyDescent="0.25">
      <c r="A45" s="2">
        <v>15</v>
      </c>
      <c r="B45" s="5">
        <f>B42+7</f>
        <v>43815</v>
      </c>
      <c r="C45" s="27">
        <v>1</v>
      </c>
      <c r="D45" s="31" t="s">
        <v>63</v>
      </c>
      <c r="E45" s="36">
        <v>3.1</v>
      </c>
      <c r="F45" s="36" t="s">
        <v>89</v>
      </c>
      <c r="G45" s="36"/>
      <c r="H45" s="10"/>
      <c r="I45" s="2">
        <v>15</v>
      </c>
      <c r="J45" s="5">
        <f>J42+7</f>
        <v>43815</v>
      </c>
      <c r="K45" s="27">
        <v>1</v>
      </c>
      <c r="L45" s="12" t="s">
        <v>19</v>
      </c>
      <c r="M45" s="36"/>
      <c r="N45" s="12" t="s">
        <v>19</v>
      </c>
      <c r="O45" s="12" t="s">
        <v>19</v>
      </c>
    </row>
    <row r="46" spans="1:16" x14ac:dyDescent="0.25">
      <c r="A46" s="2"/>
      <c r="B46" s="5"/>
      <c r="C46" s="27">
        <v>2</v>
      </c>
      <c r="D46" s="31" t="s">
        <v>48</v>
      </c>
      <c r="E46" s="36">
        <v>3.1</v>
      </c>
      <c r="F46" s="36"/>
      <c r="G46" s="36"/>
      <c r="H46" s="10"/>
      <c r="I46" s="2"/>
      <c r="J46" s="5"/>
      <c r="K46" s="27">
        <v>2</v>
      </c>
      <c r="L46" s="12" t="s">
        <v>19</v>
      </c>
      <c r="M46" s="36"/>
      <c r="N46" s="12" t="s">
        <v>19</v>
      </c>
      <c r="O46" s="12" t="s">
        <v>19</v>
      </c>
    </row>
    <row r="47" spans="1:16" x14ac:dyDescent="0.25">
      <c r="A47" s="2"/>
      <c r="B47" s="5"/>
      <c r="C47" s="27">
        <v>3</v>
      </c>
      <c r="D47" s="31" t="s">
        <v>48</v>
      </c>
      <c r="E47" s="36">
        <v>3.1</v>
      </c>
      <c r="F47" s="36"/>
      <c r="G47" s="36"/>
      <c r="H47" s="10"/>
      <c r="I47" s="2"/>
      <c r="J47" s="5"/>
      <c r="K47" s="27">
        <v>3</v>
      </c>
      <c r="L47" s="12" t="s">
        <v>19</v>
      </c>
      <c r="M47" s="36"/>
      <c r="N47" s="12" t="s">
        <v>19</v>
      </c>
      <c r="O47" s="12" t="s">
        <v>19</v>
      </c>
    </row>
    <row r="48" spans="1:16" x14ac:dyDescent="0.25">
      <c r="A48" s="3"/>
      <c r="B48" s="6">
        <f>B45+7</f>
        <v>43822</v>
      </c>
      <c r="C48" s="28"/>
      <c r="D48" s="32"/>
      <c r="E48" s="32"/>
      <c r="F48" s="32"/>
      <c r="G48" s="32"/>
      <c r="H48" s="18"/>
      <c r="I48" s="3"/>
      <c r="J48" s="6">
        <f>J45+7</f>
        <v>43822</v>
      </c>
      <c r="K48" s="28"/>
      <c r="L48" s="32"/>
      <c r="M48" s="32"/>
      <c r="N48" s="32"/>
      <c r="O48" s="18"/>
    </row>
    <row r="49" spans="1:15" x14ac:dyDescent="0.25">
      <c r="A49" s="3"/>
      <c r="B49" s="6">
        <f t="shared" ref="B49:B50" si="2">B48+7</f>
        <v>43829</v>
      </c>
      <c r="C49" s="28"/>
      <c r="D49" s="32"/>
      <c r="E49" s="32"/>
      <c r="F49" s="32"/>
      <c r="G49" s="32"/>
      <c r="H49" s="18"/>
      <c r="I49" s="3"/>
      <c r="J49" s="6">
        <f t="shared" ref="J49:J50" si="3">J48+7</f>
        <v>43829</v>
      </c>
      <c r="K49" s="28"/>
      <c r="L49" s="32"/>
      <c r="M49" s="32"/>
      <c r="N49" s="32"/>
      <c r="O49" s="18"/>
    </row>
    <row r="50" spans="1:15" x14ac:dyDescent="0.25">
      <c r="A50" s="2">
        <v>16</v>
      </c>
      <c r="B50" s="5">
        <f t="shared" si="2"/>
        <v>43836</v>
      </c>
      <c r="C50" s="27">
        <v>1</v>
      </c>
      <c r="D50" s="31" t="s">
        <v>64</v>
      </c>
      <c r="E50" s="36">
        <v>3.2</v>
      </c>
      <c r="F50" s="36" t="s">
        <v>91</v>
      </c>
      <c r="G50" s="36"/>
      <c r="H50" s="9" t="s">
        <v>7</v>
      </c>
      <c r="I50" s="2">
        <v>16</v>
      </c>
      <c r="J50" s="5">
        <f t="shared" si="3"/>
        <v>43836</v>
      </c>
      <c r="K50" s="27">
        <v>1</v>
      </c>
      <c r="L50" s="31" t="s">
        <v>145</v>
      </c>
      <c r="M50" s="36">
        <v>3.3</v>
      </c>
      <c r="N50" s="36" t="s">
        <v>101</v>
      </c>
      <c r="O50" s="9" t="s">
        <v>7</v>
      </c>
    </row>
    <row r="51" spans="1:15" x14ac:dyDescent="0.25">
      <c r="A51" s="2"/>
      <c r="B51" s="5"/>
      <c r="C51" s="27">
        <v>2</v>
      </c>
      <c r="D51" s="31" t="s">
        <v>66</v>
      </c>
      <c r="E51" s="36">
        <v>3.2</v>
      </c>
      <c r="F51" s="36" t="s">
        <v>93</v>
      </c>
      <c r="G51" s="36"/>
      <c r="H51" s="9"/>
      <c r="I51" s="2"/>
      <c r="J51" s="5"/>
      <c r="K51" s="27">
        <v>2</v>
      </c>
      <c r="L51" s="31" t="s">
        <v>144</v>
      </c>
      <c r="M51" s="36">
        <v>3.3</v>
      </c>
      <c r="N51" s="36" t="s">
        <v>142</v>
      </c>
      <c r="O51" s="9"/>
    </row>
    <row r="52" spans="1:15" x14ac:dyDescent="0.25">
      <c r="A52" s="2"/>
      <c r="B52" s="5"/>
      <c r="C52" s="27">
        <v>3</v>
      </c>
      <c r="D52" s="31" t="s">
        <v>65</v>
      </c>
      <c r="E52" s="36">
        <v>3.2</v>
      </c>
      <c r="F52" s="36" t="s">
        <v>93</v>
      </c>
      <c r="G52" s="36"/>
      <c r="H52" s="9"/>
      <c r="I52" s="2"/>
      <c r="J52" s="5"/>
      <c r="K52" s="27">
        <v>3</v>
      </c>
      <c r="L52" s="31" t="s">
        <v>144</v>
      </c>
      <c r="M52" s="36">
        <v>3.3</v>
      </c>
      <c r="N52" s="36" t="s">
        <v>142</v>
      </c>
      <c r="O52" s="9"/>
    </row>
    <row r="53" spans="1:15" x14ac:dyDescent="0.25">
      <c r="A53" s="2">
        <v>17</v>
      </c>
      <c r="B53" s="5">
        <f>B50+7</f>
        <v>43843</v>
      </c>
      <c r="C53" s="27">
        <v>1</v>
      </c>
      <c r="D53" s="31" t="s">
        <v>67</v>
      </c>
      <c r="E53" s="36">
        <v>3.2</v>
      </c>
      <c r="F53" s="36" t="s">
        <v>94</v>
      </c>
      <c r="G53" s="36"/>
      <c r="H53" s="13"/>
      <c r="I53" s="2">
        <v>17</v>
      </c>
      <c r="J53" s="5">
        <f>J50+7</f>
        <v>43843</v>
      </c>
      <c r="K53" s="27">
        <v>1</v>
      </c>
      <c r="L53" s="31" t="s">
        <v>144</v>
      </c>
      <c r="M53" s="36">
        <v>3.3</v>
      </c>
      <c r="N53" s="36" t="s">
        <v>142</v>
      </c>
      <c r="O53" s="13"/>
    </row>
    <row r="54" spans="1:15" x14ac:dyDescent="0.25">
      <c r="A54" s="2"/>
      <c r="B54" s="5"/>
      <c r="C54" s="27">
        <v>2</v>
      </c>
      <c r="D54" s="31" t="s">
        <v>67</v>
      </c>
      <c r="E54" s="36">
        <v>3.2</v>
      </c>
      <c r="F54" s="36" t="s">
        <v>94</v>
      </c>
      <c r="G54" s="36"/>
      <c r="H54" s="13"/>
      <c r="I54" s="2"/>
      <c r="J54" s="5"/>
      <c r="K54" s="27">
        <v>2</v>
      </c>
      <c r="L54" s="31" t="s">
        <v>146</v>
      </c>
      <c r="M54" s="36">
        <v>3.3</v>
      </c>
      <c r="N54" s="36" t="s">
        <v>142</v>
      </c>
      <c r="O54" s="13"/>
    </row>
    <row r="55" spans="1:15" x14ac:dyDescent="0.25">
      <c r="A55" s="2"/>
      <c r="B55" s="5"/>
      <c r="C55" s="27">
        <v>3</v>
      </c>
      <c r="D55" s="31" t="s">
        <v>67</v>
      </c>
      <c r="E55" s="36">
        <v>3.2</v>
      </c>
      <c r="F55" s="36" t="s">
        <v>94</v>
      </c>
      <c r="G55" s="36"/>
      <c r="H55" s="13"/>
      <c r="I55" s="2"/>
      <c r="J55" s="5"/>
      <c r="K55" s="27">
        <v>3</v>
      </c>
      <c r="L55" s="31" t="s">
        <v>146</v>
      </c>
      <c r="M55" s="36">
        <v>3.3</v>
      </c>
      <c r="N55" s="36" t="s">
        <v>142</v>
      </c>
      <c r="O55" s="13"/>
    </row>
    <row r="56" spans="1:15" x14ac:dyDescent="0.25">
      <c r="A56" s="2">
        <v>18</v>
      </c>
      <c r="B56" s="5">
        <f>B53+7</f>
        <v>43850</v>
      </c>
      <c r="C56" s="27">
        <v>1</v>
      </c>
      <c r="D56" s="31" t="s">
        <v>68</v>
      </c>
      <c r="E56" s="36">
        <v>3.2</v>
      </c>
      <c r="F56" s="36" t="s">
        <v>94</v>
      </c>
      <c r="G56" s="36"/>
      <c r="H56" s="13"/>
      <c r="I56" s="2">
        <v>18</v>
      </c>
      <c r="J56" s="5">
        <f>J53+7</f>
        <v>43850</v>
      </c>
      <c r="K56" s="27">
        <v>1</v>
      </c>
      <c r="L56" s="31" t="s">
        <v>147</v>
      </c>
      <c r="M56" s="36">
        <v>3.3</v>
      </c>
      <c r="N56" s="36" t="s">
        <v>142</v>
      </c>
      <c r="O56" s="13"/>
    </row>
    <row r="57" spans="1:15" x14ac:dyDescent="0.25">
      <c r="A57" s="2"/>
      <c r="B57" s="5"/>
      <c r="C57" s="27">
        <v>2</v>
      </c>
      <c r="D57" s="31" t="s">
        <v>68</v>
      </c>
      <c r="E57" s="36">
        <v>3.2</v>
      </c>
      <c r="F57" s="36" t="s">
        <v>94</v>
      </c>
      <c r="G57" s="36"/>
      <c r="H57" s="13"/>
      <c r="I57" s="2"/>
      <c r="J57" s="5"/>
      <c r="K57" s="27">
        <v>2</v>
      </c>
      <c r="L57" s="31" t="s">
        <v>148</v>
      </c>
      <c r="M57" s="36">
        <v>3.3</v>
      </c>
      <c r="N57" s="36" t="s">
        <v>150</v>
      </c>
      <c r="O57" s="13"/>
    </row>
    <row r="58" spans="1:15" x14ac:dyDescent="0.25">
      <c r="A58" s="2"/>
      <c r="B58" s="5"/>
      <c r="C58" s="27">
        <v>3</v>
      </c>
      <c r="D58" s="31" t="s">
        <v>68</v>
      </c>
      <c r="E58" s="36">
        <v>3.2</v>
      </c>
      <c r="F58" s="36" t="s">
        <v>94</v>
      </c>
      <c r="G58" s="36"/>
      <c r="H58" s="13"/>
      <c r="I58" s="2"/>
      <c r="J58" s="5"/>
      <c r="K58" s="27">
        <v>3</v>
      </c>
      <c r="L58" s="31" t="s">
        <v>149</v>
      </c>
      <c r="M58" s="36">
        <v>3.3</v>
      </c>
      <c r="N58" s="36" t="s">
        <v>150</v>
      </c>
      <c r="O58" s="13"/>
    </row>
    <row r="59" spans="1:15" x14ac:dyDescent="0.25">
      <c r="A59" s="2">
        <v>19</v>
      </c>
      <c r="B59" s="5">
        <f>B56+7</f>
        <v>43857</v>
      </c>
      <c r="C59" s="27">
        <v>1</v>
      </c>
      <c r="D59" s="31" t="s">
        <v>69</v>
      </c>
      <c r="E59" s="36">
        <v>3.2</v>
      </c>
      <c r="F59" s="36" t="s">
        <v>94</v>
      </c>
      <c r="G59" s="36"/>
      <c r="H59" s="13"/>
      <c r="I59" s="2">
        <v>19</v>
      </c>
      <c r="J59" s="5">
        <f>J56+7</f>
        <v>43857</v>
      </c>
      <c r="K59" s="27">
        <v>1</v>
      </c>
      <c r="L59" s="31" t="s">
        <v>151</v>
      </c>
      <c r="M59" s="36">
        <v>3.3</v>
      </c>
      <c r="N59" s="36" t="s">
        <v>150</v>
      </c>
      <c r="O59" s="19" t="s">
        <v>10</v>
      </c>
    </row>
    <row r="60" spans="1:15" x14ac:dyDescent="0.25">
      <c r="A60" s="2"/>
      <c r="B60" s="5"/>
      <c r="C60" s="29">
        <v>2</v>
      </c>
      <c r="D60" s="31" t="s">
        <v>69</v>
      </c>
      <c r="E60" s="36">
        <v>3.2</v>
      </c>
      <c r="F60" s="36" t="s">
        <v>94</v>
      </c>
      <c r="G60" s="36"/>
      <c r="H60" s="13"/>
      <c r="I60" s="2"/>
      <c r="J60" s="5"/>
      <c r="K60" s="29">
        <v>2</v>
      </c>
      <c r="L60" s="31" t="s">
        <v>152</v>
      </c>
      <c r="M60" s="36">
        <v>3.3</v>
      </c>
      <c r="N60" s="36" t="s">
        <v>150</v>
      </c>
      <c r="O60" s="19" t="s">
        <v>10</v>
      </c>
    </row>
    <row r="61" spans="1:15" x14ac:dyDescent="0.25">
      <c r="A61" s="2"/>
      <c r="B61" s="5"/>
      <c r="C61" s="29">
        <v>3</v>
      </c>
      <c r="D61" s="33" t="s">
        <v>70</v>
      </c>
      <c r="E61" s="36">
        <v>3.2</v>
      </c>
      <c r="F61" s="36" t="s">
        <v>95</v>
      </c>
      <c r="G61" s="36"/>
      <c r="H61" s="13"/>
      <c r="I61" s="2"/>
      <c r="J61" s="5"/>
      <c r="K61" s="29">
        <v>3</v>
      </c>
      <c r="L61" s="31" t="s">
        <v>152</v>
      </c>
      <c r="M61" s="36">
        <v>3.3</v>
      </c>
      <c r="N61" s="36" t="s">
        <v>150</v>
      </c>
      <c r="O61" s="19" t="s">
        <v>10</v>
      </c>
    </row>
    <row r="62" spans="1:15" x14ac:dyDescent="0.25">
      <c r="A62" s="2">
        <v>20</v>
      </c>
      <c r="B62" s="5">
        <f>B59+7</f>
        <v>43864</v>
      </c>
      <c r="C62" s="29">
        <v>1</v>
      </c>
      <c r="D62" s="33" t="s">
        <v>71</v>
      </c>
      <c r="E62" s="36">
        <v>3.2</v>
      </c>
      <c r="F62" s="36" t="s">
        <v>95</v>
      </c>
      <c r="G62" s="36"/>
      <c r="H62" s="16" t="s">
        <v>9</v>
      </c>
      <c r="I62" s="2">
        <v>20</v>
      </c>
      <c r="J62" s="5">
        <f>J59+7</f>
        <v>43864</v>
      </c>
      <c r="K62" s="29">
        <v>1</v>
      </c>
      <c r="L62" s="33" t="s">
        <v>153</v>
      </c>
      <c r="M62" s="36">
        <v>3.3</v>
      </c>
      <c r="N62" s="36" t="s">
        <v>150</v>
      </c>
      <c r="O62" s="16" t="s">
        <v>9</v>
      </c>
    </row>
    <row r="63" spans="1:15" x14ac:dyDescent="0.25">
      <c r="A63" s="2"/>
      <c r="B63" s="5"/>
      <c r="C63" s="29">
        <v>2</v>
      </c>
      <c r="D63" s="33" t="s">
        <v>71</v>
      </c>
      <c r="E63" s="36">
        <v>3.2</v>
      </c>
      <c r="F63" s="36" t="s">
        <v>95</v>
      </c>
      <c r="G63" s="36"/>
      <c r="H63" s="16"/>
      <c r="I63" s="2"/>
      <c r="J63" s="5"/>
      <c r="K63" s="29">
        <v>2</v>
      </c>
      <c r="L63" s="33" t="s">
        <v>155</v>
      </c>
      <c r="M63" s="36">
        <v>3.3</v>
      </c>
      <c r="N63" s="36" t="s">
        <v>154</v>
      </c>
      <c r="O63" s="16"/>
    </row>
    <row r="64" spans="1:15" x14ac:dyDescent="0.25">
      <c r="A64" s="2"/>
      <c r="B64" s="5"/>
      <c r="C64" s="29">
        <v>3</v>
      </c>
      <c r="D64" s="33" t="s">
        <v>72</v>
      </c>
      <c r="E64" s="36">
        <v>3.2</v>
      </c>
      <c r="F64" s="36" t="s">
        <v>95</v>
      </c>
      <c r="G64" s="36"/>
      <c r="H64" s="16"/>
      <c r="I64" s="2"/>
      <c r="J64" s="5"/>
      <c r="K64" s="29">
        <v>3</v>
      </c>
      <c r="L64" s="33" t="s">
        <v>156</v>
      </c>
      <c r="M64" s="36">
        <v>3.3</v>
      </c>
      <c r="N64" s="36" t="s">
        <v>154</v>
      </c>
      <c r="O64" s="16"/>
    </row>
    <row r="65" spans="1:16" x14ac:dyDescent="0.25">
      <c r="A65" s="2">
        <v>21</v>
      </c>
      <c r="B65" s="5">
        <f>B62+7</f>
        <v>43871</v>
      </c>
      <c r="C65" s="27">
        <v>1</v>
      </c>
      <c r="D65" s="33" t="s">
        <v>73</v>
      </c>
      <c r="E65" s="36">
        <v>3.2</v>
      </c>
      <c r="F65" s="36" t="s">
        <v>95</v>
      </c>
      <c r="G65" s="36"/>
      <c r="H65" s="19" t="s">
        <v>11</v>
      </c>
      <c r="I65" s="2">
        <v>21</v>
      </c>
      <c r="J65" s="5">
        <f>J62+7</f>
        <v>43871</v>
      </c>
      <c r="K65" s="27">
        <v>1</v>
      </c>
      <c r="L65" s="33" t="s">
        <v>157</v>
      </c>
      <c r="M65" s="36">
        <v>3.3</v>
      </c>
      <c r="N65" s="36" t="s">
        <v>154</v>
      </c>
      <c r="O65" s="37"/>
    </row>
    <row r="66" spans="1:16" ht="22.5" x14ac:dyDescent="0.25">
      <c r="A66" s="2"/>
      <c r="B66" s="5"/>
      <c r="C66" s="27">
        <v>2</v>
      </c>
      <c r="D66" s="33" t="s">
        <v>74</v>
      </c>
      <c r="E66" s="36">
        <v>3.2</v>
      </c>
      <c r="F66" s="36" t="s">
        <v>95</v>
      </c>
      <c r="G66" s="36"/>
      <c r="H66" s="19"/>
      <c r="I66" s="2"/>
      <c r="J66" s="5"/>
      <c r="K66" s="27">
        <v>2</v>
      </c>
      <c r="L66" s="38" t="s">
        <v>158</v>
      </c>
      <c r="M66" s="36">
        <v>3.3</v>
      </c>
      <c r="N66" s="36" t="s">
        <v>154</v>
      </c>
      <c r="O66" s="37"/>
    </row>
    <row r="67" spans="1:16" x14ac:dyDescent="0.25">
      <c r="A67" s="2"/>
      <c r="B67" s="5"/>
      <c r="C67" s="27">
        <v>3</v>
      </c>
      <c r="D67" s="33" t="s">
        <v>48</v>
      </c>
      <c r="E67" s="36">
        <v>3.2</v>
      </c>
      <c r="F67" s="36"/>
      <c r="G67" s="36"/>
      <c r="H67" s="19"/>
      <c r="I67" s="2"/>
      <c r="J67" s="5"/>
      <c r="K67" s="27">
        <v>3</v>
      </c>
      <c r="O67" s="37"/>
    </row>
    <row r="68" spans="1:16" x14ac:dyDescent="0.25">
      <c r="A68" s="3"/>
      <c r="B68" s="6">
        <f>B65+7</f>
        <v>43878</v>
      </c>
      <c r="C68" s="28"/>
      <c r="D68" s="32"/>
      <c r="E68" s="32"/>
      <c r="F68" s="32"/>
      <c r="G68" s="32"/>
      <c r="H68" s="18"/>
      <c r="I68" s="3"/>
      <c r="J68" s="6">
        <f>J65+7</f>
        <v>43878</v>
      </c>
      <c r="K68" s="28"/>
      <c r="L68" s="32"/>
      <c r="M68" s="32"/>
      <c r="N68" s="32"/>
      <c r="O68" s="18"/>
    </row>
    <row r="69" spans="1:16" x14ac:dyDescent="0.25">
      <c r="A69" s="2">
        <v>22</v>
      </c>
      <c r="B69" s="5">
        <f>B68+7</f>
        <v>43885</v>
      </c>
      <c r="C69" s="27">
        <v>1</v>
      </c>
      <c r="D69" s="35" t="s">
        <v>79</v>
      </c>
      <c r="E69" s="36">
        <v>3.2</v>
      </c>
      <c r="F69" s="36" t="s">
        <v>96</v>
      </c>
      <c r="G69" s="36"/>
      <c r="H69" s="10"/>
      <c r="I69" s="2">
        <v>22</v>
      </c>
      <c r="J69" s="5">
        <f>J68+7</f>
        <v>43885</v>
      </c>
      <c r="K69" s="27">
        <v>1</v>
      </c>
      <c r="L69" s="33" t="s">
        <v>160</v>
      </c>
      <c r="M69" s="36">
        <v>3.3</v>
      </c>
      <c r="N69" s="36" t="s">
        <v>159</v>
      </c>
      <c r="O69" s="10"/>
      <c r="P69" t="s">
        <v>221</v>
      </c>
    </row>
    <row r="70" spans="1:16" x14ac:dyDescent="0.25">
      <c r="A70" s="2"/>
      <c r="B70" s="5"/>
      <c r="C70" s="27">
        <v>2</v>
      </c>
      <c r="D70" s="35" t="s">
        <v>79</v>
      </c>
      <c r="E70" s="36">
        <v>3.2</v>
      </c>
      <c r="F70" s="36" t="s">
        <v>96</v>
      </c>
      <c r="G70" s="36"/>
      <c r="H70" s="10"/>
      <c r="I70" s="2"/>
      <c r="J70" s="5"/>
      <c r="K70" s="27">
        <v>2</v>
      </c>
      <c r="L70" s="35" t="s">
        <v>161</v>
      </c>
      <c r="M70" s="36">
        <v>3.3</v>
      </c>
      <c r="N70" s="36" t="s">
        <v>159</v>
      </c>
      <c r="O70" s="10"/>
      <c r="P70" t="s">
        <v>222</v>
      </c>
    </row>
    <row r="71" spans="1:16" x14ac:dyDescent="0.25">
      <c r="A71" s="2"/>
      <c r="B71" s="5"/>
      <c r="C71" s="27">
        <v>3</v>
      </c>
      <c r="D71" s="31" t="s">
        <v>76</v>
      </c>
      <c r="E71" s="36">
        <v>3.2</v>
      </c>
      <c r="F71" s="36" t="s">
        <v>96</v>
      </c>
      <c r="G71" s="36"/>
      <c r="H71" s="10"/>
      <c r="I71" s="2"/>
      <c r="J71" s="5"/>
      <c r="K71" s="27">
        <v>3</v>
      </c>
      <c r="L71" s="31" t="s">
        <v>162</v>
      </c>
      <c r="M71" s="36">
        <v>3.3</v>
      </c>
      <c r="N71" s="36" t="s">
        <v>159</v>
      </c>
      <c r="O71" s="10"/>
      <c r="P71" t="s">
        <v>223</v>
      </c>
    </row>
    <row r="72" spans="1:16" x14ac:dyDescent="0.25">
      <c r="A72" s="2">
        <v>23</v>
      </c>
      <c r="B72" s="5">
        <f>B69+7</f>
        <v>43892</v>
      </c>
      <c r="C72" s="27">
        <v>1</v>
      </c>
      <c r="D72" s="31" t="s">
        <v>77</v>
      </c>
      <c r="E72" s="36">
        <v>3.2</v>
      </c>
      <c r="F72" s="36" t="s">
        <v>96</v>
      </c>
      <c r="G72" s="36"/>
      <c r="H72" s="21" t="s">
        <v>8</v>
      </c>
      <c r="I72" s="2">
        <v>23</v>
      </c>
      <c r="J72" s="5">
        <f>J69+7</f>
        <v>43892</v>
      </c>
      <c r="K72" s="27">
        <v>1</v>
      </c>
      <c r="L72" s="31"/>
      <c r="M72" s="36">
        <v>3.3</v>
      </c>
      <c r="N72" s="36" t="s">
        <v>102</v>
      </c>
      <c r="O72" s="37"/>
      <c r="P72" t="s">
        <v>224</v>
      </c>
    </row>
    <row r="73" spans="1:16" x14ac:dyDescent="0.25">
      <c r="A73" s="2"/>
      <c r="B73" s="5"/>
      <c r="C73" s="27">
        <v>2</v>
      </c>
      <c r="D73" s="31" t="s">
        <v>78</v>
      </c>
      <c r="E73" s="36">
        <v>3.2</v>
      </c>
      <c r="F73" s="36" t="s">
        <v>96</v>
      </c>
      <c r="G73" s="36"/>
      <c r="H73" s="21"/>
      <c r="I73" s="2"/>
      <c r="J73" s="5"/>
      <c r="K73" s="27">
        <v>2</v>
      </c>
      <c r="L73" s="31"/>
      <c r="M73" s="36">
        <v>3.3</v>
      </c>
      <c r="N73" s="36" t="s">
        <v>102</v>
      </c>
      <c r="O73" s="37"/>
      <c r="P73" t="s">
        <v>225</v>
      </c>
    </row>
    <row r="74" spans="1:16" x14ac:dyDescent="0.25">
      <c r="A74" s="2"/>
      <c r="B74" s="5"/>
      <c r="C74" s="27">
        <v>3</v>
      </c>
      <c r="D74" s="31" t="s">
        <v>75</v>
      </c>
      <c r="E74" s="36">
        <v>3.2</v>
      </c>
      <c r="F74" s="36" t="s">
        <v>96</v>
      </c>
      <c r="G74" s="36"/>
      <c r="H74" s="21"/>
      <c r="I74" s="2"/>
      <c r="J74" s="5"/>
      <c r="K74" s="27">
        <v>3</v>
      </c>
      <c r="L74" s="31"/>
      <c r="M74" s="36">
        <v>3.3</v>
      </c>
      <c r="N74" s="36" t="s">
        <v>102</v>
      </c>
      <c r="O74" s="37"/>
      <c r="P74" t="s">
        <v>225</v>
      </c>
    </row>
    <row r="75" spans="1:16" x14ac:dyDescent="0.25">
      <c r="A75" s="2">
        <v>24</v>
      </c>
      <c r="B75" s="5">
        <f>B72+7</f>
        <v>43899</v>
      </c>
      <c r="C75" s="27">
        <v>1</v>
      </c>
      <c r="D75" s="31" t="s">
        <v>80</v>
      </c>
      <c r="E75" s="36">
        <v>3.2</v>
      </c>
      <c r="F75" s="36" t="s">
        <v>97</v>
      </c>
      <c r="G75" s="36"/>
      <c r="H75" s="13"/>
      <c r="I75" s="2">
        <v>24</v>
      </c>
      <c r="J75" s="5">
        <f>J72+7</f>
        <v>43899</v>
      </c>
      <c r="K75" s="27">
        <v>1</v>
      </c>
      <c r="L75" s="31"/>
      <c r="M75" s="36">
        <v>3.3</v>
      </c>
      <c r="N75" s="36" t="s">
        <v>102</v>
      </c>
      <c r="O75" s="13"/>
    </row>
    <row r="76" spans="1:16" x14ac:dyDescent="0.25">
      <c r="A76" s="2"/>
      <c r="B76" s="5"/>
      <c r="C76" s="27">
        <v>2</v>
      </c>
      <c r="D76" s="31" t="s">
        <v>80</v>
      </c>
      <c r="E76" s="36">
        <v>3.2</v>
      </c>
      <c r="F76" s="36" t="s">
        <v>97</v>
      </c>
      <c r="G76" s="36"/>
      <c r="H76" s="13"/>
      <c r="I76" s="2"/>
      <c r="J76" s="5"/>
      <c r="K76" s="27">
        <v>2</v>
      </c>
      <c r="L76" s="31"/>
      <c r="M76" s="36">
        <v>3.3</v>
      </c>
      <c r="N76" s="36" t="s">
        <v>102</v>
      </c>
      <c r="O76" s="13"/>
    </row>
    <row r="77" spans="1:16" x14ac:dyDescent="0.25">
      <c r="A77" s="2"/>
      <c r="B77" s="5"/>
      <c r="C77" s="27">
        <v>3</v>
      </c>
      <c r="D77" s="31" t="s">
        <v>82</v>
      </c>
      <c r="E77" s="36">
        <v>3.2</v>
      </c>
      <c r="F77" s="36" t="s">
        <v>97</v>
      </c>
      <c r="G77" s="36"/>
      <c r="H77" s="13"/>
      <c r="I77" s="2"/>
      <c r="J77" s="5"/>
      <c r="K77" s="27">
        <v>3</v>
      </c>
      <c r="L77" s="31"/>
      <c r="M77" s="36">
        <v>3.3</v>
      </c>
      <c r="N77" s="36" t="s">
        <v>102</v>
      </c>
      <c r="O77" s="13"/>
    </row>
    <row r="78" spans="1:16" x14ac:dyDescent="0.25">
      <c r="A78" s="2">
        <v>25</v>
      </c>
      <c r="B78" s="5">
        <f>B75+7</f>
        <v>43906</v>
      </c>
      <c r="C78" s="27">
        <v>1</v>
      </c>
      <c r="D78" s="31" t="s">
        <v>81</v>
      </c>
      <c r="E78" s="36">
        <v>3.2</v>
      </c>
      <c r="F78" s="36" t="s">
        <v>97</v>
      </c>
      <c r="G78" s="36"/>
      <c r="H78" s="13"/>
      <c r="I78" s="2">
        <v>25</v>
      </c>
      <c r="J78" s="5">
        <f>J75+7</f>
        <v>43906</v>
      </c>
      <c r="K78" s="27">
        <v>1</v>
      </c>
      <c r="L78" s="31"/>
      <c r="M78" s="36">
        <v>3.3</v>
      </c>
      <c r="N78" s="36" t="s">
        <v>102</v>
      </c>
      <c r="O78" s="19" t="s">
        <v>11</v>
      </c>
    </row>
    <row r="79" spans="1:16" x14ac:dyDescent="0.25">
      <c r="A79" s="2"/>
      <c r="B79" s="5"/>
      <c r="C79" s="27">
        <v>2</v>
      </c>
      <c r="D79" s="31" t="s">
        <v>104</v>
      </c>
      <c r="E79" s="36">
        <v>3.2</v>
      </c>
      <c r="F79" s="36" t="s">
        <v>98</v>
      </c>
      <c r="G79" s="36"/>
      <c r="H79" s="13"/>
      <c r="I79" s="2"/>
      <c r="J79" s="5"/>
      <c r="K79" s="27">
        <v>2</v>
      </c>
      <c r="L79" s="31"/>
      <c r="M79" s="36">
        <v>3.3</v>
      </c>
      <c r="N79" s="36" t="s">
        <v>102</v>
      </c>
      <c r="O79" s="19"/>
    </row>
    <row r="80" spans="1:16" x14ac:dyDescent="0.25">
      <c r="A80" s="2"/>
      <c r="B80" s="5"/>
      <c r="C80" s="27">
        <v>3</v>
      </c>
      <c r="D80" s="31" t="s">
        <v>107</v>
      </c>
      <c r="E80" s="36">
        <v>3.2</v>
      </c>
      <c r="F80" s="36" t="s">
        <v>98</v>
      </c>
      <c r="G80" s="36"/>
      <c r="H80" s="13"/>
      <c r="I80" s="2"/>
      <c r="J80" s="5"/>
      <c r="K80" s="27">
        <v>3</v>
      </c>
      <c r="L80" s="31"/>
      <c r="M80" s="36">
        <v>3.3</v>
      </c>
      <c r="N80" s="36" t="s">
        <v>102</v>
      </c>
      <c r="O80" s="19"/>
    </row>
    <row r="81" spans="1:15" x14ac:dyDescent="0.25">
      <c r="A81" s="2">
        <v>26</v>
      </c>
      <c r="B81" s="5">
        <f>B78+7</f>
        <v>43913</v>
      </c>
      <c r="C81" s="27">
        <v>1</v>
      </c>
      <c r="D81" s="31" t="s">
        <v>106</v>
      </c>
      <c r="E81" s="36">
        <v>3.2</v>
      </c>
      <c r="F81" s="36" t="s">
        <v>98</v>
      </c>
      <c r="G81" s="36"/>
      <c r="H81" s="13"/>
      <c r="I81" s="2">
        <v>26</v>
      </c>
      <c r="J81" s="5">
        <f>J78+7</f>
        <v>43913</v>
      </c>
      <c r="K81" s="27">
        <v>1</v>
      </c>
      <c r="L81" s="31"/>
      <c r="M81" s="36">
        <v>3.3</v>
      </c>
      <c r="N81" s="36" t="s">
        <v>102</v>
      </c>
      <c r="O81" s="13"/>
    </row>
    <row r="82" spans="1:15" x14ac:dyDescent="0.25">
      <c r="A82" s="2"/>
      <c r="B82" s="5"/>
      <c r="C82" s="27">
        <v>2</v>
      </c>
      <c r="D82" s="31" t="s">
        <v>105</v>
      </c>
      <c r="E82" s="36">
        <v>3.2</v>
      </c>
      <c r="F82" s="36" t="s">
        <v>98</v>
      </c>
      <c r="G82" s="36"/>
      <c r="H82" s="13"/>
      <c r="I82" s="2"/>
      <c r="J82" s="5"/>
      <c r="K82" s="27">
        <v>2</v>
      </c>
      <c r="L82" s="31"/>
      <c r="M82" s="36">
        <v>3.3</v>
      </c>
      <c r="N82" s="36" t="s">
        <v>102</v>
      </c>
      <c r="O82" s="13"/>
    </row>
    <row r="83" spans="1:15" x14ac:dyDescent="0.25">
      <c r="A83" s="2"/>
      <c r="B83" s="5"/>
      <c r="C83" s="27">
        <v>3</v>
      </c>
      <c r="D83" s="31" t="s">
        <v>108</v>
      </c>
      <c r="E83" s="36">
        <v>3.2</v>
      </c>
      <c r="F83" s="36" t="s">
        <v>98</v>
      </c>
      <c r="G83" s="36"/>
      <c r="H83" s="13"/>
      <c r="I83" s="2"/>
      <c r="J83" s="5"/>
      <c r="K83" s="27">
        <v>3</v>
      </c>
      <c r="L83" s="31"/>
      <c r="M83" s="36">
        <v>3.3</v>
      </c>
      <c r="N83" s="36" t="s">
        <v>102</v>
      </c>
      <c r="O83" s="13"/>
    </row>
    <row r="84" spans="1:15" x14ac:dyDescent="0.25">
      <c r="A84" s="2">
        <v>27</v>
      </c>
      <c r="B84" s="51">
        <f>B81+7</f>
        <v>43920</v>
      </c>
      <c r="C84" s="27">
        <v>1</v>
      </c>
      <c r="D84" s="31" t="s">
        <v>109</v>
      </c>
      <c r="E84" s="36">
        <v>3.6</v>
      </c>
      <c r="F84" s="31" t="s">
        <v>99</v>
      </c>
      <c r="G84" s="31"/>
      <c r="H84" s="20"/>
      <c r="I84" s="2">
        <v>27</v>
      </c>
      <c r="J84" s="5">
        <f>J81+7</f>
        <v>43920</v>
      </c>
      <c r="K84" s="27">
        <v>1</v>
      </c>
      <c r="L84" s="31"/>
      <c r="M84" s="36"/>
      <c r="N84" s="31" t="s">
        <v>102</v>
      </c>
      <c r="O84" s="20"/>
    </row>
    <row r="85" spans="1:15" x14ac:dyDescent="0.25">
      <c r="A85" s="2"/>
      <c r="B85" s="51"/>
      <c r="C85" s="27">
        <v>2</v>
      </c>
      <c r="D85" s="31" t="s">
        <v>109</v>
      </c>
      <c r="E85" s="36">
        <v>3.6</v>
      </c>
      <c r="F85" s="31" t="s">
        <v>111</v>
      </c>
      <c r="G85" s="31"/>
      <c r="H85" s="20"/>
      <c r="I85" s="2"/>
      <c r="J85" s="5"/>
      <c r="K85" s="27">
        <v>2</v>
      </c>
      <c r="L85" s="31"/>
      <c r="M85" s="36"/>
      <c r="N85" s="31" t="s">
        <v>102</v>
      </c>
      <c r="O85" s="20"/>
    </row>
    <row r="86" spans="1:15" x14ac:dyDescent="0.25">
      <c r="A86" s="2"/>
      <c r="B86" s="51"/>
      <c r="C86" s="27">
        <v>3</v>
      </c>
      <c r="D86" s="31" t="s">
        <v>110</v>
      </c>
      <c r="E86" s="36">
        <v>3.6</v>
      </c>
      <c r="F86" s="31" t="s">
        <v>111</v>
      </c>
      <c r="G86" s="31"/>
      <c r="H86" s="20"/>
      <c r="I86" s="2"/>
      <c r="J86" s="5"/>
      <c r="K86" s="27">
        <v>3</v>
      </c>
      <c r="L86" s="31"/>
      <c r="M86" s="36"/>
      <c r="N86" s="31" t="s">
        <v>102</v>
      </c>
      <c r="O86" s="20"/>
    </row>
    <row r="87" spans="1:15" x14ac:dyDescent="0.25">
      <c r="A87" s="3"/>
      <c r="B87" s="6">
        <f>B84+7</f>
        <v>43927</v>
      </c>
      <c r="C87" s="28"/>
      <c r="D87" s="32"/>
      <c r="E87" s="32"/>
      <c r="F87" s="32"/>
      <c r="G87" s="32"/>
      <c r="H87" s="18"/>
      <c r="I87" s="3"/>
      <c r="J87" s="6">
        <f>J84+7</f>
        <v>43927</v>
      </c>
      <c r="K87" s="28"/>
      <c r="L87" s="32"/>
      <c r="M87" s="32"/>
      <c r="N87" s="32"/>
      <c r="O87" s="18"/>
    </row>
    <row r="88" spans="1:15" x14ac:dyDescent="0.25">
      <c r="A88" s="73"/>
      <c r="B88" s="6">
        <f>B87+7</f>
        <v>43934</v>
      </c>
      <c r="C88" s="74"/>
      <c r="D88" s="75"/>
      <c r="E88" s="75"/>
      <c r="F88" s="75"/>
      <c r="G88" s="75"/>
      <c r="H88" s="73"/>
      <c r="I88" s="73"/>
      <c r="J88" s="6">
        <f>J87+7</f>
        <v>43934</v>
      </c>
      <c r="K88" s="74"/>
      <c r="L88" s="75"/>
      <c r="M88" s="75"/>
      <c r="N88" s="75"/>
      <c r="O88" s="73"/>
    </row>
    <row r="89" spans="1:15" x14ac:dyDescent="0.25">
      <c r="A89" s="2">
        <v>28</v>
      </c>
      <c r="B89" s="5">
        <f>B88+7</f>
        <v>43941</v>
      </c>
      <c r="C89" s="27">
        <v>1</v>
      </c>
      <c r="D89" s="31" t="s">
        <v>110</v>
      </c>
      <c r="E89" s="36">
        <v>3.6</v>
      </c>
      <c r="F89" s="31" t="s">
        <v>111</v>
      </c>
      <c r="G89" s="31"/>
      <c r="H89" s="8" t="s">
        <v>12</v>
      </c>
      <c r="I89" s="2">
        <v>28</v>
      </c>
      <c r="J89" s="5">
        <f>J88+7</f>
        <v>43941</v>
      </c>
      <c r="K89" s="27">
        <v>1</v>
      </c>
      <c r="L89" s="31"/>
      <c r="M89" s="36"/>
      <c r="N89" s="31" t="s">
        <v>102</v>
      </c>
      <c r="O89" s="8" t="s">
        <v>12</v>
      </c>
    </row>
    <row r="90" spans="1:15" x14ac:dyDescent="0.25">
      <c r="A90" s="2"/>
      <c r="B90" s="5"/>
      <c r="C90" s="27">
        <v>2</v>
      </c>
      <c r="D90" s="31" t="s">
        <v>113</v>
      </c>
      <c r="E90" s="36">
        <v>3.6</v>
      </c>
      <c r="F90" s="31" t="s">
        <v>112</v>
      </c>
      <c r="G90" s="31"/>
      <c r="H90" s="8"/>
      <c r="I90" s="2"/>
      <c r="J90" s="5"/>
      <c r="K90" s="27">
        <v>2</v>
      </c>
      <c r="L90" s="31"/>
      <c r="M90" s="36"/>
      <c r="N90" s="31" t="s">
        <v>102</v>
      </c>
      <c r="O90" s="8"/>
    </row>
    <row r="91" spans="1:15" x14ac:dyDescent="0.25">
      <c r="A91" s="2"/>
      <c r="B91" s="5"/>
      <c r="C91" s="27">
        <v>3</v>
      </c>
      <c r="D91" s="31" t="s">
        <v>114</v>
      </c>
      <c r="E91" s="36">
        <v>3.6</v>
      </c>
      <c r="F91" s="31" t="s">
        <v>112</v>
      </c>
      <c r="G91" s="31"/>
      <c r="H91" s="8"/>
      <c r="I91" s="2"/>
      <c r="J91" s="5"/>
      <c r="K91" s="27">
        <v>3</v>
      </c>
      <c r="L91" s="31"/>
      <c r="M91" s="36"/>
      <c r="N91" s="31" t="s">
        <v>102</v>
      </c>
      <c r="O91" s="8"/>
    </row>
    <row r="92" spans="1:15" x14ac:dyDescent="0.25">
      <c r="A92" s="2">
        <v>29</v>
      </c>
      <c r="B92" s="5">
        <f>B89+7</f>
        <v>43948</v>
      </c>
      <c r="C92" s="27">
        <v>1</v>
      </c>
      <c r="D92" s="31" t="s">
        <v>115</v>
      </c>
      <c r="E92" s="36">
        <v>3.6</v>
      </c>
      <c r="F92" s="31" t="s">
        <v>112</v>
      </c>
      <c r="G92" s="31"/>
      <c r="H92" s="13"/>
      <c r="I92" s="2">
        <v>29</v>
      </c>
      <c r="J92" s="5">
        <f>J89+7</f>
        <v>43948</v>
      </c>
      <c r="K92" s="27">
        <v>1</v>
      </c>
      <c r="L92" s="31"/>
      <c r="M92" s="36"/>
      <c r="N92" s="31" t="s">
        <v>102</v>
      </c>
      <c r="O92" s="13"/>
    </row>
    <row r="93" spans="1:15" x14ac:dyDescent="0.25">
      <c r="A93" s="2"/>
      <c r="B93" s="5"/>
      <c r="C93" s="27">
        <v>2</v>
      </c>
      <c r="D93" s="31" t="s">
        <v>116</v>
      </c>
      <c r="E93" s="36">
        <v>3.6</v>
      </c>
      <c r="F93" s="31" t="s">
        <v>112</v>
      </c>
      <c r="G93" s="31"/>
      <c r="H93" s="13"/>
      <c r="I93" s="2"/>
      <c r="J93" s="5"/>
      <c r="K93" s="27">
        <v>2</v>
      </c>
      <c r="L93" s="31"/>
      <c r="M93" s="36"/>
      <c r="N93" s="31" t="s">
        <v>102</v>
      </c>
      <c r="O93" s="13"/>
    </row>
    <row r="94" spans="1:15" x14ac:dyDescent="0.25">
      <c r="A94" s="2"/>
      <c r="B94" s="5"/>
      <c r="C94" s="27">
        <v>3</v>
      </c>
      <c r="D94" s="31" t="s">
        <v>117</v>
      </c>
      <c r="E94" s="36">
        <v>3.6</v>
      </c>
      <c r="F94" s="31" t="s">
        <v>112</v>
      </c>
      <c r="G94" s="31"/>
      <c r="H94" s="13"/>
      <c r="I94" s="2"/>
      <c r="J94" s="5"/>
      <c r="K94" s="27">
        <v>3</v>
      </c>
      <c r="L94" s="31"/>
      <c r="M94" s="36"/>
      <c r="N94" s="31" t="s">
        <v>102</v>
      </c>
      <c r="O94" s="13"/>
    </row>
    <row r="95" spans="1:15" x14ac:dyDescent="0.25">
      <c r="A95" s="2">
        <v>30</v>
      </c>
      <c r="B95" s="5">
        <f>B92+7</f>
        <v>43955</v>
      </c>
      <c r="C95" s="27">
        <v>1</v>
      </c>
      <c r="D95" s="31" t="s">
        <v>119</v>
      </c>
      <c r="E95" s="36">
        <v>3.6</v>
      </c>
      <c r="F95" s="31" t="s">
        <v>118</v>
      </c>
      <c r="G95" s="31"/>
      <c r="H95" s="25" t="s">
        <v>21</v>
      </c>
      <c r="I95" s="2">
        <v>30</v>
      </c>
      <c r="J95" s="5">
        <f>J92+7</f>
        <v>43955</v>
      </c>
      <c r="K95" s="27">
        <v>1</v>
      </c>
      <c r="L95" s="23" t="s">
        <v>22</v>
      </c>
      <c r="M95" s="36"/>
      <c r="N95" s="23" t="s">
        <v>22</v>
      </c>
      <c r="O95" s="23" t="s">
        <v>22</v>
      </c>
    </row>
    <row r="96" spans="1:15" x14ac:dyDescent="0.25">
      <c r="A96" s="2"/>
      <c r="B96" s="5"/>
      <c r="C96" s="27">
        <v>2</v>
      </c>
      <c r="D96" s="31" t="s">
        <v>121</v>
      </c>
      <c r="E96" s="36">
        <v>3.6</v>
      </c>
      <c r="F96" s="31" t="s">
        <v>118</v>
      </c>
      <c r="G96" s="31"/>
      <c r="H96" s="25"/>
      <c r="I96" s="2"/>
      <c r="J96" s="5"/>
      <c r="K96" s="27">
        <v>2</v>
      </c>
      <c r="L96" s="23" t="s">
        <v>22</v>
      </c>
      <c r="M96" s="36"/>
      <c r="N96" s="23" t="s">
        <v>22</v>
      </c>
      <c r="O96" s="23" t="s">
        <v>22</v>
      </c>
    </row>
    <row r="97" spans="1:15" x14ac:dyDescent="0.25">
      <c r="A97" s="2"/>
      <c r="B97" s="5"/>
      <c r="C97" s="27">
        <v>3</v>
      </c>
      <c r="D97" s="31" t="s">
        <v>121</v>
      </c>
      <c r="E97" s="36">
        <v>3.6</v>
      </c>
      <c r="F97" s="31" t="s">
        <v>118</v>
      </c>
      <c r="G97" s="31"/>
      <c r="H97" s="25"/>
      <c r="I97" s="2"/>
      <c r="J97" s="5"/>
      <c r="K97" s="27">
        <v>3</v>
      </c>
      <c r="L97" s="23" t="s">
        <v>22</v>
      </c>
      <c r="M97" s="36"/>
      <c r="N97" s="23" t="s">
        <v>22</v>
      </c>
      <c r="O97" s="23" t="s">
        <v>22</v>
      </c>
    </row>
    <row r="98" spans="1:15" x14ac:dyDescent="0.25">
      <c r="A98" s="2">
        <v>31</v>
      </c>
      <c r="B98" s="5">
        <f>B95+7</f>
        <v>43962</v>
      </c>
      <c r="C98" s="27">
        <v>1</v>
      </c>
      <c r="D98" s="31" t="s">
        <v>121</v>
      </c>
      <c r="E98" s="36">
        <v>3.6</v>
      </c>
      <c r="F98" s="31" t="s">
        <v>118</v>
      </c>
      <c r="G98" s="31"/>
      <c r="H98" s="13"/>
      <c r="I98" s="2">
        <v>31</v>
      </c>
      <c r="J98" s="5">
        <f>J95+7</f>
        <v>43962</v>
      </c>
      <c r="K98" s="27">
        <v>1</v>
      </c>
      <c r="L98" s="23" t="s">
        <v>22</v>
      </c>
      <c r="M98" s="36"/>
      <c r="N98" s="23" t="s">
        <v>22</v>
      </c>
      <c r="O98" s="23" t="s">
        <v>22</v>
      </c>
    </row>
    <row r="99" spans="1:15" x14ac:dyDescent="0.25">
      <c r="A99" s="2"/>
      <c r="B99" s="5"/>
      <c r="C99" s="27">
        <v>2</v>
      </c>
      <c r="D99" s="31" t="s">
        <v>120</v>
      </c>
      <c r="E99" s="36">
        <v>3.6</v>
      </c>
      <c r="F99" s="31" t="s">
        <v>118</v>
      </c>
      <c r="G99" s="31"/>
      <c r="H99" s="13"/>
      <c r="I99" s="2"/>
      <c r="J99" s="5"/>
      <c r="K99" s="27">
        <v>2</v>
      </c>
      <c r="L99" s="23" t="s">
        <v>22</v>
      </c>
      <c r="M99" s="36"/>
      <c r="N99" s="23" t="s">
        <v>22</v>
      </c>
      <c r="O99" s="23" t="s">
        <v>22</v>
      </c>
    </row>
    <row r="100" spans="1:15" x14ac:dyDescent="0.25">
      <c r="A100" s="2"/>
      <c r="B100" s="5"/>
      <c r="C100" s="27">
        <v>3</v>
      </c>
      <c r="D100" s="31" t="s">
        <v>120</v>
      </c>
      <c r="E100" s="36">
        <v>3.6</v>
      </c>
      <c r="F100" s="31" t="s">
        <v>122</v>
      </c>
      <c r="G100" s="31"/>
      <c r="H100" s="13"/>
      <c r="I100" s="2"/>
      <c r="J100" s="5"/>
      <c r="K100" s="27">
        <v>3</v>
      </c>
      <c r="L100" s="23" t="s">
        <v>22</v>
      </c>
      <c r="M100" s="36"/>
      <c r="N100" s="23" t="s">
        <v>22</v>
      </c>
      <c r="O100" s="23" t="s">
        <v>22</v>
      </c>
    </row>
    <row r="101" spans="1:15" x14ac:dyDescent="0.25">
      <c r="A101" s="2">
        <v>32</v>
      </c>
      <c r="B101" s="5">
        <f t="shared" ref="B101" si="4">B98+7</f>
        <v>43969</v>
      </c>
      <c r="C101" s="27">
        <v>1</v>
      </c>
      <c r="D101" s="31" t="s">
        <v>123</v>
      </c>
      <c r="E101" s="36">
        <v>3.6</v>
      </c>
      <c r="F101" s="31" t="s">
        <v>122</v>
      </c>
      <c r="G101" s="31"/>
      <c r="H101" s="16" t="s">
        <v>13</v>
      </c>
      <c r="I101" s="2">
        <v>32</v>
      </c>
      <c r="J101" s="5">
        <f t="shared" ref="J101" si="5">J98+7</f>
        <v>43969</v>
      </c>
      <c r="K101" s="27">
        <v>1</v>
      </c>
      <c r="L101" s="23" t="s">
        <v>22</v>
      </c>
      <c r="M101" s="36"/>
      <c r="N101" s="23" t="s">
        <v>22</v>
      </c>
      <c r="O101" s="23" t="s">
        <v>22</v>
      </c>
    </row>
    <row r="102" spans="1:15" x14ac:dyDescent="0.25">
      <c r="A102" s="2"/>
      <c r="B102" s="5"/>
      <c r="C102" s="27">
        <v>2</v>
      </c>
      <c r="D102" s="31" t="s">
        <v>124</v>
      </c>
      <c r="E102" s="36">
        <v>3.6</v>
      </c>
      <c r="F102" s="31" t="s">
        <v>122</v>
      </c>
      <c r="G102" s="31"/>
      <c r="H102" s="16"/>
      <c r="I102" s="2"/>
      <c r="J102" s="5"/>
      <c r="K102" s="27">
        <v>2</v>
      </c>
      <c r="L102" s="23" t="s">
        <v>22</v>
      </c>
      <c r="M102" s="36"/>
      <c r="N102" s="23" t="s">
        <v>22</v>
      </c>
      <c r="O102" s="23" t="s">
        <v>22</v>
      </c>
    </row>
    <row r="103" spans="1:15" x14ac:dyDescent="0.25">
      <c r="A103" s="2"/>
      <c r="B103" s="5"/>
      <c r="C103" s="27">
        <v>3</v>
      </c>
      <c r="D103" s="31" t="s">
        <v>124</v>
      </c>
      <c r="E103" s="36">
        <v>3.6</v>
      </c>
      <c r="F103" s="31" t="s">
        <v>122</v>
      </c>
      <c r="G103" s="31"/>
      <c r="H103" s="16"/>
      <c r="I103" s="2"/>
      <c r="J103" s="5"/>
      <c r="K103" s="27">
        <v>3</v>
      </c>
      <c r="L103" s="23" t="s">
        <v>22</v>
      </c>
      <c r="M103" s="36"/>
      <c r="N103" s="23" t="s">
        <v>22</v>
      </c>
      <c r="O103" s="23" t="s">
        <v>22</v>
      </c>
    </row>
    <row r="104" spans="1:15" x14ac:dyDescent="0.25">
      <c r="A104" s="3"/>
      <c r="B104" s="6">
        <f>B101+7</f>
        <v>43976</v>
      </c>
      <c r="C104" s="28"/>
      <c r="D104" s="32"/>
      <c r="E104" s="32"/>
      <c r="F104" s="32"/>
      <c r="G104" s="32"/>
      <c r="H104" s="18"/>
      <c r="I104" s="3"/>
      <c r="J104" s="6">
        <f>J101+7</f>
        <v>43976</v>
      </c>
      <c r="K104" s="28"/>
      <c r="L104" s="23" t="s">
        <v>22</v>
      </c>
      <c r="M104" s="32"/>
      <c r="N104" s="23" t="s">
        <v>22</v>
      </c>
      <c r="O104" s="23" t="s">
        <v>22</v>
      </c>
    </row>
    <row r="105" spans="1:15" x14ac:dyDescent="0.25">
      <c r="A105" s="2">
        <v>33</v>
      </c>
      <c r="B105" s="5">
        <f t="shared" ref="B105" si="6">B104+7</f>
        <v>43983</v>
      </c>
      <c r="C105" s="27">
        <v>1</v>
      </c>
      <c r="D105" s="31" t="s">
        <v>125</v>
      </c>
      <c r="E105" s="36">
        <v>3.6</v>
      </c>
      <c r="F105" s="31" t="s">
        <v>122</v>
      </c>
      <c r="G105" s="31"/>
      <c r="H105" s="20"/>
      <c r="I105" s="2">
        <v>33</v>
      </c>
      <c r="J105" s="5">
        <f t="shared" ref="J105" si="7">J104+7</f>
        <v>43983</v>
      </c>
      <c r="K105" s="27">
        <v>1</v>
      </c>
      <c r="L105" s="23" t="s">
        <v>22</v>
      </c>
      <c r="M105" s="36"/>
      <c r="N105" s="23" t="s">
        <v>22</v>
      </c>
      <c r="O105" s="23" t="s">
        <v>22</v>
      </c>
    </row>
    <row r="106" spans="1:15" x14ac:dyDescent="0.25">
      <c r="A106" s="2"/>
      <c r="B106" s="5"/>
      <c r="C106" s="27">
        <v>2</v>
      </c>
      <c r="D106" s="31" t="s">
        <v>125</v>
      </c>
      <c r="E106" s="36">
        <v>3.6</v>
      </c>
      <c r="F106" s="31" t="s">
        <v>122</v>
      </c>
      <c r="G106" s="31"/>
      <c r="H106" s="20"/>
      <c r="I106" s="2"/>
      <c r="J106" s="5"/>
      <c r="K106" s="27">
        <v>2</v>
      </c>
      <c r="L106" s="23" t="s">
        <v>22</v>
      </c>
      <c r="M106" s="36"/>
      <c r="N106" s="23" t="s">
        <v>22</v>
      </c>
      <c r="O106" s="23" t="s">
        <v>22</v>
      </c>
    </row>
    <row r="107" spans="1:15" x14ac:dyDescent="0.25">
      <c r="A107" s="2"/>
      <c r="B107" s="5"/>
      <c r="C107" s="27">
        <v>3</v>
      </c>
      <c r="D107" s="31" t="s">
        <v>126</v>
      </c>
      <c r="E107" s="36">
        <v>3.6</v>
      </c>
      <c r="F107" s="31" t="s">
        <v>122</v>
      </c>
      <c r="G107" s="31"/>
      <c r="H107" s="20"/>
      <c r="I107" s="2"/>
      <c r="J107" s="5"/>
      <c r="K107" s="27">
        <v>3</v>
      </c>
      <c r="L107" s="23" t="s">
        <v>22</v>
      </c>
      <c r="M107" s="36"/>
      <c r="N107" s="23" t="s">
        <v>22</v>
      </c>
      <c r="O107" s="23" t="s">
        <v>22</v>
      </c>
    </row>
    <row r="108" spans="1:15" x14ac:dyDescent="0.25">
      <c r="A108" s="2">
        <v>34</v>
      </c>
      <c r="B108" s="5">
        <f>B105+7</f>
        <v>43990</v>
      </c>
      <c r="C108" s="27">
        <v>1</v>
      </c>
      <c r="D108" s="12" t="s">
        <v>14</v>
      </c>
      <c r="E108" s="66"/>
      <c r="F108" s="66"/>
      <c r="G108" s="66"/>
      <c r="H108" s="12" t="s">
        <v>14</v>
      </c>
      <c r="I108" s="2">
        <v>34</v>
      </c>
      <c r="J108" s="5">
        <f>J105+7</f>
        <v>43990</v>
      </c>
      <c r="K108" s="27">
        <v>1</v>
      </c>
      <c r="L108" s="23" t="s">
        <v>22</v>
      </c>
      <c r="M108" s="36"/>
      <c r="N108" s="23" t="s">
        <v>22</v>
      </c>
      <c r="O108" s="23" t="s">
        <v>22</v>
      </c>
    </row>
    <row r="109" spans="1:15" x14ac:dyDescent="0.25">
      <c r="A109" s="2"/>
      <c r="B109" s="5"/>
      <c r="C109" s="27">
        <v>2</v>
      </c>
      <c r="D109" s="12"/>
      <c r="E109" s="66"/>
      <c r="F109" s="66"/>
      <c r="G109" s="66"/>
      <c r="H109" s="12"/>
      <c r="I109" s="2"/>
      <c r="J109" s="5"/>
      <c r="K109" s="27">
        <v>2</v>
      </c>
      <c r="L109" s="23" t="s">
        <v>22</v>
      </c>
      <c r="M109" s="36"/>
      <c r="N109" s="23" t="s">
        <v>22</v>
      </c>
      <c r="O109" s="23" t="s">
        <v>22</v>
      </c>
    </row>
    <row r="110" spans="1:15" x14ac:dyDescent="0.25">
      <c r="A110" s="2"/>
      <c r="B110" s="5"/>
      <c r="C110" s="27">
        <v>3</v>
      </c>
      <c r="D110" s="12"/>
      <c r="E110" s="66"/>
      <c r="F110" s="66"/>
      <c r="G110" s="66"/>
      <c r="H110" s="12"/>
      <c r="I110" s="2"/>
      <c r="J110" s="5"/>
      <c r="K110" s="27">
        <v>3</v>
      </c>
      <c r="L110" s="23" t="s">
        <v>22</v>
      </c>
      <c r="M110" s="36"/>
      <c r="N110" s="23" t="s">
        <v>22</v>
      </c>
      <c r="O110" s="23" t="s">
        <v>22</v>
      </c>
    </row>
    <row r="111" spans="1:15" x14ac:dyDescent="0.25">
      <c r="A111" s="2">
        <v>35</v>
      </c>
      <c r="B111" s="5">
        <f>B108+7</f>
        <v>43997</v>
      </c>
      <c r="C111" s="27">
        <v>1</v>
      </c>
      <c r="D111" s="12" t="s">
        <v>141</v>
      </c>
      <c r="E111" s="66"/>
      <c r="F111" s="66"/>
      <c r="G111" s="66"/>
      <c r="H111" s="12" t="s">
        <v>14</v>
      </c>
      <c r="I111" s="2">
        <v>35</v>
      </c>
      <c r="J111" s="5">
        <f>J108+7</f>
        <v>43997</v>
      </c>
      <c r="K111" s="27">
        <v>1</v>
      </c>
      <c r="L111" s="23" t="s">
        <v>22</v>
      </c>
      <c r="M111" s="36"/>
      <c r="N111" s="23" t="s">
        <v>22</v>
      </c>
      <c r="O111" s="23" t="s">
        <v>22</v>
      </c>
    </row>
    <row r="112" spans="1:15" x14ac:dyDescent="0.25">
      <c r="A112" s="2"/>
      <c r="B112" s="5"/>
      <c r="C112" s="27">
        <v>2</v>
      </c>
      <c r="D112" s="12"/>
      <c r="E112" s="66"/>
      <c r="F112" s="66"/>
      <c r="G112" s="66"/>
      <c r="H112" s="12"/>
      <c r="I112" s="2"/>
      <c r="J112" s="5"/>
      <c r="K112" s="27">
        <v>2</v>
      </c>
      <c r="L112" s="23" t="s">
        <v>22</v>
      </c>
      <c r="M112" s="36"/>
      <c r="N112" s="23" t="s">
        <v>22</v>
      </c>
      <c r="O112" s="23" t="s">
        <v>22</v>
      </c>
    </row>
    <row r="113" spans="1:15" x14ac:dyDescent="0.25">
      <c r="A113" s="2"/>
      <c r="B113" s="5"/>
      <c r="C113" s="27">
        <v>3</v>
      </c>
      <c r="D113" s="12"/>
      <c r="E113" s="66"/>
      <c r="F113" s="66" t="s">
        <v>100</v>
      </c>
      <c r="G113" s="66"/>
      <c r="H113" s="12"/>
      <c r="I113" s="2"/>
      <c r="J113" s="5"/>
      <c r="K113" s="27">
        <v>3</v>
      </c>
      <c r="L113" s="23" t="s">
        <v>22</v>
      </c>
      <c r="M113" s="36"/>
      <c r="N113" s="23" t="s">
        <v>22</v>
      </c>
      <c r="O113" s="23" t="s">
        <v>22</v>
      </c>
    </row>
    <row r="114" spans="1:15" x14ac:dyDescent="0.25">
      <c r="A114" s="2">
        <v>36</v>
      </c>
      <c r="B114" s="5">
        <f>B111+7</f>
        <v>44004</v>
      </c>
      <c r="C114" s="27">
        <v>1</v>
      </c>
      <c r="D114" s="31" t="s">
        <v>163</v>
      </c>
      <c r="E114" s="36">
        <v>3.5</v>
      </c>
      <c r="F114" s="31" t="s">
        <v>164</v>
      </c>
      <c r="G114" s="65"/>
      <c r="H114" s="16" t="s">
        <v>15</v>
      </c>
      <c r="I114" s="2">
        <v>36</v>
      </c>
      <c r="J114" s="5">
        <f>J111+7</f>
        <v>44004</v>
      </c>
      <c r="K114" s="27">
        <v>1</v>
      </c>
      <c r="L114" s="23" t="s">
        <v>22</v>
      </c>
      <c r="M114" s="36"/>
      <c r="N114" s="23" t="s">
        <v>22</v>
      </c>
      <c r="O114" s="23" t="s">
        <v>22</v>
      </c>
    </row>
    <row r="115" spans="1:15" x14ac:dyDescent="0.25">
      <c r="A115" s="2"/>
      <c r="B115" s="5"/>
      <c r="C115" s="27">
        <v>2</v>
      </c>
      <c r="D115" s="31" t="s">
        <v>165</v>
      </c>
      <c r="E115" s="36">
        <v>3.5</v>
      </c>
      <c r="F115" s="31" t="s">
        <v>166</v>
      </c>
      <c r="G115" s="65"/>
      <c r="H115" s="16"/>
      <c r="I115" s="2"/>
      <c r="J115" s="5"/>
      <c r="K115" s="27">
        <v>2</v>
      </c>
      <c r="L115" s="23" t="s">
        <v>22</v>
      </c>
      <c r="M115" s="36"/>
      <c r="N115" s="23" t="s">
        <v>22</v>
      </c>
      <c r="O115" s="23" t="s">
        <v>22</v>
      </c>
    </row>
    <row r="116" spans="1:15" x14ac:dyDescent="0.25">
      <c r="A116" s="2"/>
      <c r="B116" s="5"/>
      <c r="C116" s="27">
        <v>3</v>
      </c>
      <c r="D116" s="31" t="s">
        <v>165</v>
      </c>
      <c r="E116" s="36">
        <v>3.5</v>
      </c>
      <c r="F116" s="31" t="s">
        <v>167</v>
      </c>
      <c r="G116" s="65"/>
      <c r="H116" s="16"/>
      <c r="I116" s="2"/>
      <c r="J116" s="5"/>
      <c r="K116" s="27">
        <v>3</v>
      </c>
      <c r="L116" s="23" t="s">
        <v>22</v>
      </c>
      <c r="M116" s="36"/>
      <c r="N116" s="23" t="s">
        <v>22</v>
      </c>
      <c r="O116" s="23" t="s">
        <v>22</v>
      </c>
    </row>
    <row r="117" spans="1:15" x14ac:dyDescent="0.25">
      <c r="A117" s="2">
        <v>37</v>
      </c>
      <c r="B117" s="5">
        <f>B114+7</f>
        <v>44011</v>
      </c>
      <c r="C117" s="27">
        <v>1</v>
      </c>
      <c r="D117" s="31" t="s">
        <v>168</v>
      </c>
      <c r="E117" s="36">
        <v>3.5</v>
      </c>
      <c r="F117" s="31" t="s">
        <v>169</v>
      </c>
      <c r="G117" s="65"/>
      <c r="H117" s="26" t="s">
        <v>23</v>
      </c>
      <c r="I117" s="2">
        <v>37</v>
      </c>
      <c r="J117" s="5">
        <f>J114+7</f>
        <v>44011</v>
      </c>
      <c r="K117" s="27">
        <v>1</v>
      </c>
      <c r="L117" s="23" t="s">
        <v>22</v>
      </c>
      <c r="M117" s="36"/>
      <c r="N117" s="23" t="s">
        <v>22</v>
      </c>
      <c r="O117" s="23" t="s">
        <v>22</v>
      </c>
    </row>
    <row r="118" spans="1:15" x14ac:dyDescent="0.25">
      <c r="A118" s="2"/>
      <c r="B118" s="5"/>
      <c r="C118" s="27">
        <v>2</v>
      </c>
      <c r="D118" s="31" t="s">
        <v>168</v>
      </c>
      <c r="E118" s="36">
        <v>3.5</v>
      </c>
      <c r="F118" s="31" t="s">
        <v>170</v>
      </c>
      <c r="G118" s="65"/>
      <c r="H118" s="26"/>
      <c r="I118" s="2"/>
      <c r="J118" s="5"/>
      <c r="K118" s="27">
        <v>2</v>
      </c>
      <c r="L118" s="23" t="s">
        <v>22</v>
      </c>
      <c r="M118" s="36"/>
      <c r="N118" s="23" t="s">
        <v>22</v>
      </c>
      <c r="O118" s="23" t="s">
        <v>22</v>
      </c>
    </row>
    <row r="119" spans="1:15" x14ac:dyDescent="0.25">
      <c r="A119" s="2"/>
      <c r="B119" s="5"/>
      <c r="C119" s="27">
        <v>3</v>
      </c>
      <c r="D119" s="31" t="s">
        <v>168</v>
      </c>
      <c r="E119" s="36">
        <v>3.5</v>
      </c>
      <c r="F119" s="31" t="s">
        <v>171</v>
      </c>
      <c r="G119" s="65"/>
      <c r="H119" s="26"/>
      <c r="I119" s="2"/>
      <c r="J119" s="5"/>
      <c r="K119" s="27">
        <v>3</v>
      </c>
      <c r="L119" s="23" t="s">
        <v>22</v>
      </c>
      <c r="M119" s="36"/>
      <c r="N119" s="23" t="s">
        <v>22</v>
      </c>
      <c r="O119" s="23" t="s">
        <v>22</v>
      </c>
    </row>
    <row r="120" spans="1:15" x14ac:dyDescent="0.25">
      <c r="A120" s="2">
        <v>38</v>
      </c>
      <c r="B120" s="5">
        <f>B117+7</f>
        <v>44018</v>
      </c>
      <c r="C120" s="27">
        <v>1</v>
      </c>
      <c r="D120" s="31" t="s">
        <v>168</v>
      </c>
      <c r="E120" s="36">
        <v>3.5</v>
      </c>
      <c r="F120" s="31" t="s">
        <v>172</v>
      </c>
      <c r="G120" s="65"/>
      <c r="H120" s="13"/>
      <c r="I120" s="2">
        <v>38</v>
      </c>
      <c r="J120" s="5">
        <f>J117+7</f>
        <v>44018</v>
      </c>
      <c r="K120" s="27">
        <v>1</v>
      </c>
      <c r="L120" s="23" t="s">
        <v>22</v>
      </c>
      <c r="M120" s="36"/>
      <c r="N120" s="23" t="s">
        <v>22</v>
      </c>
      <c r="O120" s="23" t="s">
        <v>22</v>
      </c>
    </row>
    <row r="121" spans="1:15" x14ac:dyDescent="0.25">
      <c r="A121" s="2"/>
      <c r="B121" s="5"/>
      <c r="C121" s="27">
        <v>2</v>
      </c>
      <c r="D121" s="31" t="s">
        <v>168</v>
      </c>
      <c r="E121" s="36">
        <v>3.5</v>
      </c>
      <c r="F121" s="31" t="s">
        <v>173</v>
      </c>
      <c r="G121" s="65"/>
      <c r="H121" s="13"/>
      <c r="I121" s="2"/>
      <c r="J121" s="5"/>
      <c r="K121" s="27">
        <v>2</v>
      </c>
      <c r="L121" s="23" t="s">
        <v>22</v>
      </c>
      <c r="M121" s="36"/>
      <c r="N121" s="23" t="s">
        <v>22</v>
      </c>
      <c r="O121" s="23" t="s">
        <v>22</v>
      </c>
    </row>
    <row r="122" spans="1:15" x14ac:dyDescent="0.25">
      <c r="A122" s="2"/>
      <c r="B122" s="5"/>
      <c r="C122" s="27">
        <v>3</v>
      </c>
      <c r="D122" s="31" t="s">
        <v>168</v>
      </c>
      <c r="E122" s="36">
        <v>3.5</v>
      </c>
      <c r="F122" s="31" t="s">
        <v>174</v>
      </c>
      <c r="G122" s="65"/>
      <c r="H122" s="13"/>
      <c r="I122" s="2"/>
      <c r="J122" s="5"/>
      <c r="K122" s="27">
        <v>3</v>
      </c>
      <c r="L122" s="23" t="s">
        <v>22</v>
      </c>
      <c r="M122" s="36"/>
      <c r="N122" s="23" t="s">
        <v>22</v>
      </c>
      <c r="O122" s="23" t="s">
        <v>22</v>
      </c>
    </row>
    <row r="123" spans="1:15" x14ac:dyDescent="0.25">
      <c r="A123" s="2">
        <v>39</v>
      </c>
      <c r="B123" s="5">
        <f>B120+7</f>
        <v>44025</v>
      </c>
      <c r="C123" s="27">
        <v>1</v>
      </c>
      <c r="D123" s="31" t="s">
        <v>175</v>
      </c>
      <c r="E123" s="36">
        <v>3.5</v>
      </c>
      <c r="F123" s="31" t="s">
        <v>176</v>
      </c>
      <c r="G123" s="65"/>
      <c r="H123" s="22" t="s">
        <v>10</v>
      </c>
      <c r="I123" s="2">
        <v>39</v>
      </c>
      <c r="J123" s="5">
        <f>J120+7</f>
        <v>44025</v>
      </c>
      <c r="K123" s="27">
        <v>1</v>
      </c>
      <c r="L123" s="23" t="s">
        <v>22</v>
      </c>
      <c r="M123" s="36"/>
      <c r="N123" s="23" t="s">
        <v>22</v>
      </c>
      <c r="O123" s="23" t="s">
        <v>22</v>
      </c>
    </row>
    <row r="124" spans="1:15" x14ac:dyDescent="0.25">
      <c r="A124" s="2"/>
      <c r="B124" s="5"/>
      <c r="C124" s="27">
        <v>2</v>
      </c>
      <c r="D124" s="31" t="s">
        <v>175</v>
      </c>
      <c r="E124" s="36">
        <v>3.5</v>
      </c>
      <c r="F124" s="31" t="s">
        <v>177</v>
      </c>
      <c r="G124" s="65"/>
      <c r="H124" s="22"/>
      <c r="I124" s="2"/>
      <c r="J124" s="5"/>
      <c r="K124" s="27">
        <v>2</v>
      </c>
      <c r="L124" s="23" t="s">
        <v>22</v>
      </c>
      <c r="M124" s="36"/>
      <c r="N124" s="23" t="s">
        <v>22</v>
      </c>
      <c r="O124" s="23" t="s">
        <v>22</v>
      </c>
    </row>
    <row r="125" spans="1:15" x14ac:dyDescent="0.25">
      <c r="A125" s="2"/>
      <c r="B125" s="5"/>
      <c r="C125" s="27">
        <v>3</v>
      </c>
      <c r="D125" s="31" t="s">
        <v>175</v>
      </c>
      <c r="E125" s="36">
        <v>3.5</v>
      </c>
      <c r="F125" s="31" t="s">
        <v>178</v>
      </c>
      <c r="G125" s="65"/>
      <c r="H125" s="22"/>
      <c r="I125" s="2"/>
      <c r="J125" s="5"/>
      <c r="K125" s="27">
        <v>3</v>
      </c>
      <c r="L125" s="23" t="s">
        <v>22</v>
      </c>
      <c r="M125" s="36"/>
      <c r="N125" s="23" t="s">
        <v>22</v>
      </c>
      <c r="O125" s="23" t="s">
        <v>22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KS4</vt:lpstr>
      <vt:lpstr>KS4 New Spec Detailed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Kafai</dc:creator>
  <cp:lastModifiedBy>Matthew Hinton</cp:lastModifiedBy>
  <cp:revision/>
  <cp:lastPrinted>2017-06-29T09:01:04Z</cp:lastPrinted>
  <dcterms:created xsi:type="dcterms:W3CDTF">2015-04-15T09:18:55Z</dcterms:created>
  <dcterms:modified xsi:type="dcterms:W3CDTF">2021-11-04T12:32:36Z</dcterms:modified>
</cp:coreProperties>
</file>